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3815" windowHeight="7710" activeTab="2"/>
  </bookViews>
  <sheets>
    <sheet name="16.03" sheetId="1" r:id="rId1"/>
    <sheet name="16.09" sheetId="4" r:id="rId2"/>
    <sheet name="16.09 제증명수수료" sheetId="5" r:id="rId3"/>
  </sheets>
  <calcPr calcId="125725"/>
</workbook>
</file>

<file path=xl/calcChain.xml><?xml version="1.0" encoding="utf-8"?>
<calcChain xmlns="http://schemas.openxmlformats.org/spreadsheetml/2006/main">
  <c r="F55" i="4"/>
  <c r="F53"/>
  <c r="F51"/>
  <c r="F49"/>
  <c r="F57" i="1"/>
  <c r="F55"/>
  <c r="F53"/>
  <c r="F51"/>
</calcChain>
</file>

<file path=xl/sharedStrings.xml><?xml version="1.0" encoding="utf-8"?>
<sst xmlns="http://schemas.openxmlformats.org/spreadsheetml/2006/main" count="323" uniqueCount="122">
  <si>
    <t>검사</t>
    <phoneticPr fontId="1" type="noConversion"/>
  </si>
  <si>
    <t>초음파</t>
    <phoneticPr fontId="1" type="noConversion"/>
  </si>
  <si>
    <t>1회</t>
    <phoneticPr fontId="1" type="noConversion"/>
  </si>
  <si>
    <t>심장초음파</t>
    <phoneticPr fontId="1" type="noConversion"/>
  </si>
  <si>
    <t>MRI</t>
    <phoneticPr fontId="1" type="noConversion"/>
  </si>
  <si>
    <t>MRI+MRA</t>
    <phoneticPr fontId="1" type="noConversion"/>
  </si>
  <si>
    <t>MRI+조영제</t>
    <phoneticPr fontId="1" type="noConversion"/>
  </si>
  <si>
    <t>각부위별</t>
    <phoneticPr fontId="1" type="noConversion"/>
  </si>
  <si>
    <t>뇌+혈관</t>
    <phoneticPr fontId="1" type="noConversion"/>
  </si>
  <si>
    <t>주사</t>
    <phoneticPr fontId="1" type="noConversion"/>
  </si>
  <si>
    <t>무통주사</t>
    <phoneticPr fontId="1" type="noConversion"/>
  </si>
  <si>
    <t>영양제250</t>
    <phoneticPr fontId="1" type="noConversion"/>
  </si>
  <si>
    <t>영양제500</t>
    <phoneticPr fontId="1" type="noConversion"/>
  </si>
  <si>
    <t>신경인지검사(KDRS)</t>
    <phoneticPr fontId="1" type="noConversion"/>
  </si>
  <si>
    <t>지능검사</t>
    <phoneticPr fontId="1" type="noConversion"/>
  </si>
  <si>
    <t>임상심리검사</t>
    <phoneticPr fontId="1" type="noConversion"/>
  </si>
  <si>
    <t>아이큐검사</t>
    <phoneticPr fontId="1" type="noConversion"/>
  </si>
  <si>
    <t>알부민</t>
    <phoneticPr fontId="1" type="noConversion"/>
  </si>
  <si>
    <t>위내시경수면료</t>
    <phoneticPr fontId="1" type="noConversion"/>
  </si>
  <si>
    <t>장내시경수면료</t>
    <phoneticPr fontId="1" type="noConversion"/>
  </si>
  <si>
    <t>콘트라투벡스겔 10g</t>
    <phoneticPr fontId="1" type="noConversion"/>
  </si>
  <si>
    <t>1개</t>
    <phoneticPr fontId="1" type="noConversion"/>
  </si>
  <si>
    <t>콘트라투벡스겔 20g</t>
    <phoneticPr fontId="1" type="noConversion"/>
  </si>
  <si>
    <t>콘트라투백스50g</t>
    <phoneticPr fontId="1" type="noConversion"/>
  </si>
  <si>
    <t>연고</t>
    <phoneticPr fontId="1" type="noConversion"/>
  </si>
  <si>
    <t>수술</t>
    <phoneticPr fontId="1" type="noConversion"/>
  </si>
  <si>
    <t>포경수술</t>
    <phoneticPr fontId="1" type="noConversion"/>
  </si>
  <si>
    <t>기타</t>
    <phoneticPr fontId="1" type="noConversion"/>
  </si>
  <si>
    <t>병실차액</t>
    <phoneticPr fontId="1" type="noConversion"/>
  </si>
  <si>
    <t>1인실</t>
    <phoneticPr fontId="1" type="noConversion"/>
  </si>
  <si>
    <t>1일</t>
    <phoneticPr fontId="1" type="noConversion"/>
  </si>
  <si>
    <t>2인실</t>
    <phoneticPr fontId="1" type="noConversion"/>
  </si>
  <si>
    <t>비만검사</t>
    <phoneticPr fontId="1" type="noConversion"/>
  </si>
  <si>
    <t>Cast shose</t>
    <phoneticPr fontId="1" type="noConversion"/>
  </si>
  <si>
    <t>소,중,대</t>
    <phoneticPr fontId="1" type="noConversion"/>
  </si>
  <si>
    <t>개당</t>
    <phoneticPr fontId="1" type="noConversion"/>
  </si>
  <si>
    <t>목발</t>
    <phoneticPr fontId="1" type="noConversion"/>
  </si>
  <si>
    <t>1쌍</t>
    <phoneticPr fontId="1" type="noConversion"/>
  </si>
  <si>
    <t>쇄골밴드</t>
    <phoneticPr fontId="1" type="noConversion"/>
  </si>
  <si>
    <t>독감(성인용)</t>
    <phoneticPr fontId="1" type="noConversion"/>
  </si>
  <si>
    <t>1회</t>
    <phoneticPr fontId="1" type="noConversion"/>
  </si>
  <si>
    <t>폐렴예방(프리베나)</t>
    <phoneticPr fontId="1" type="noConversion"/>
  </si>
  <si>
    <t>복부</t>
    <phoneticPr fontId="1" type="noConversion"/>
  </si>
  <si>
    <t>1회</t>
    <phoneticPr fontId="1" type="noConversion"/>
  </si>
  <si>
    <t>콤비플렉스  MCT</t>
    <phoneticPr fontId="1" type="noConversion"/>
  </si>
  <si>
    <t>기타부위</t>
    <phoneticPr fontId="1" type="noConversion"/>
  </si>
  <si>
    <t>조스타박스(대상포진)</t>
    <phoneticPr fontId="1" type="noConversion"/>
  </si>
  <si>
    <t>관상동맥</t>
    <phoneticPr fontId="1" type="noConversion"/>
  </si>
  <si>
    <t>동시</t>
    <phoneticPr fontId="1" type="noConversion"/>
  </si>
  <si>
    <t>심장초음파+관상동맥</t>
    <phoneticPr fontId="1" type="noConversion"/>
  </si>
  <si>
    <t>가다실</t>
    <phoneticPr fontId="1" type="noConversion"/>
  </si>
  <si>
    <t>분류</t>
    <phoneticPr fontId="1" type="noConversion"/>
  </si>
  <si>
    <t>기본항목</t>
    <phoneticPr fontId="1" type="noConversion"/>
  </si>
  <si>
    <t>세부항목</t>
    <phoneticPr fontId="1" type="noConversion"/>
  </si>
  <si>
    <t>단위</t>
    <phoneticPr fontId="1" type="noConversion"/>
  </si>
  <si>
    <t>가격</t>
    <phoneticPr fontId="1" type="noConversion"/>
  </si>
  <si>
    <t>비고</t>
    <phoneticPr fontId="1" type="noConversion"/>
  </si>
  <si>
    <t>경피적 경막외강신경 성형술</t>
    <phoneticPr fontId="1" type="noConversion"/>
  </si>
  <si>
    <t>추간판내고주파열치료술</t>
    <phoneticPr fontId="1" type="noConversion"/>
  </si>
  <si>
    <t>재료대</t>
    <phoneticPr fontId="1" type="noConversion"/>
  </si>
  <si>
    <t>풍선신경성형술</t>
    <phoneticPr fontId="1" type="noConversion"/>
  </si>
  <si>
    <t>내시경적경막외강 신경근성형술</t>
    <phoneticPr fontId="1" type="noConversion"/>
  </si>
  <si>
    <t>A형간염</t>
    <phoneticPr fontId="1" type="noConversion"/>
  </si>
  <si>
    <t>B형간염</t>
    <phoneticPr fontId="1" type="noConversion"/>
  </si>
  <si>
    <t>스트레스검사/동맥경화검사</t>
    <phoneticPr fontId="1" type="noConversion"/>
  </si>
  <si>
    <t>각각</t>
    <phoneticPr fontId="1" type="noConversion"/>
  </si>
  <si>
    <t>VNG(어지럼증)/TCD(뇌혈류)</t>
    <phoneticPr fontId="1" type="noConversion"/>
  </si>
  <si>
    <t>콤비플렉스  1440,1450/TPN</t>
    <phoneticPr fontId="1" type="noConversion"/>
  </si>
  <si>
    <t xml:space="preserve">필터주사기 </t>
    <phoneticPr fontId="1" type="noConversion"/>
  </si>
  <si>
    <t>S-FIX</t>
    <phoneticPr fontId="1" type="noConversion"/>
  </si>
  <si>
    <t>자궁경부암</t>
    <phoneticPr fontId="1" type="noConversion"/>
  </si>
  <si>
    <t>1회</t>
    <phoneticPr fontId="1" type="noConversion"/>
  </si>
  <si>
    <t>비타민D(D3베이스주)</t>
    <phoneticPr fontId="1" type="noConversion"/>
  </si>
  <si>
    <t>태반주사(라이넥수)</t>
    <phoneticPr fontId="1" type="noConversion"/>
  </si>
  <si>
    <t>파상풍(티디퓨어주)</t>
    <phoneticPr fontId="1" type="noConversion"/>
  </si>
  <si>
    <t>백옥주사(바이온주)</t>
    <phoneticPr fontId="1" type="noConversion"/>
  </si>
  <si>
    <t>신데렐라주(리포아란)</t>
    <phoneticPr fontId="1" type="noConversion"/>
  </si>
  <si>
    <t>10회</t>
    <phoneticPr fontId="1" type="noConversion"/>
  </si>
  <si>
    <t>독감백신</t>
    <phoneticPr fontId="1" type="noConversion"/>
  </si>
  <si>
    <t>신종플루(페라미플루주)</t>
    <phoneticPr fontId="1" type="noConversion"/>
  </si>
  <si>
    <t>2회</t>
    <phoneticPr fontId="1" type="noConversion"/>
  </si>
  <si>
    <t>피임기구(티플렉스)</t>
    <phoneticPr fontId="1" type="noConversion"/>
  </si>
  <si>
    <t xml:space="preserve">                                                                                   (기준일 : 2016.3)</t>
    <phoneticPr fontId="1" type="noConversion"/>
  </si>
  <si>
    <t>비 급 여 진 료 비 용</t>
    <phoneticPr fontId="1" type="noConversion"/>
  </si>
  <si>
    <t>분류</t>
    <phoneticPr fontId="1" type="noConversion"/>
  </si>
  <si>
    <t>기본항목</t>
    <phoneticPr fontId="1" type="noConversion"/>
  </si>
  <si>
    <t>세부항목</t>
    <phoneticPr fontId="1" type="noConversion"/>
  </si>
  <si>
    <t>단위</t>
    <phoneticPr fontId="1" type="noConversion"/>
  </si>
  <si>
    <t>가격</t>
    <phoneticPr fontId="1" type="noConversion"/>
  </si>
  <si>
    <t>비고</t>
    <phoneticPr fontId="1" type="noConversion"/>
  </si>
  <si>
    <t>해피뷰 병원</t>
    <phoneticPr fontId="1" type="noConversion"/>
  </si>
  <si>
    <t>대표전화 : 519-9000   FAX : 524-6542 (우) 61239</t>
    <phoneticPr fontId="1" type="noConversion"/>
  </si>
  <si>
    <t xml:space="preserve">                 광주 광역시 북구 경열로 216 (유동)  </t>
    <phoneticPr fontId="1" type="noConversion"/>
  </si>
  <si>
    <t xml:space="preserve">                                                                                   (기준일 : 2016.09)</t>
    <phoneticPr fontId="1" type="noConversion"/>
  </si>
  <si>
    <t>해피뷰 병원</t>
    <phoneticPr fontId="1" type="noConversion"/>
  </si>
  <si>
    <t xml:space="preserve">                 광주 광역시 북구 경열로 216 (유동)  </t>
    <phoneticPr fontId="1" type="noConversion"/>
  </si>
  <si>
    <t>대표전화 : 519-9000   FAX : 524-6542 (우) 61239</t>
    <phoneticPr fontId="1" type="noConversion"/>
  </si>
  <si>
    <t>Cast Shose</t>
    <phoneticPr fontId="1" type="noConversion"/>
  </si>
  <si>
    <t>콘트라투백스 50g</t>
    <phoneticPr fontId="1" type="noConversion"/>
  </si>
  <si>
    <t>비 급 여 진 료 비 용</t>
    <phoneticPr fontId="1" type="noConversion"/>
  </si>
  <si>
    <t>16.09월 인상</t>
    <phoneticPr fontId="1" type="noConversion"/>
  </si>
  <si>
    <t>일반진단서</t>
    <phoneticPr fontId="1" type="noConversion"/>
  </si>
  <si>
    <t>근로능력평가용진단서</t>
    <phoneticPr fontId="1" type="noConversion"/>
  </si>
  <si>
    <t>사망진단서</t>
    <phoneticPr fontId="1" type="noConversion"/>
  </si>
  <si>
    <t>병사용진단서</t>
    <phoneticPr fontId="1" type="noConversion"/>
  </si>
  <si>
    <t>상해진단서</t>
    <phoneticPr fontId="1" type="noConversion"/>
  </si>
  <si>
    <t>2주미만</t>
    <phoneticPr fontId="1" type="noConversion"/>
  </si>
  <si>
    <t>2주이상 1주추가</t>
    <phoneticPr fontId="1" type="noConversion"/>
  </si>
  <si>
    <t>장애진단서</t>
    <phoneticPr fontId="1" type="noConversion"/>
  </si>
  <si>
    <t>정신건강의학과</t>
    <phoneticPr fontId="1" type="noConversion"/>
  </si>
  <si>
    <t>확인서</t>
    <phoneticPr fontId="1" type="noConversion"/>
  </si>
  <si>
    <t>입퇴원확인서</t>
    <phoneticPr fontId="1" type="noConversion"/>
  </si>
  <si>
    <t>통원확인서</t>
    <phoneticPr fontId="1" type="noConversion"/>
  </si>
  <si>
    <t>소견서(보험회사제출용)</t>
    <phoneticPr fontId="1" type="noConversion"/>
  </si>
  <si>
    <t>장애인증명서</t>
    <phoneticPr fontId="1" type="noConversion"/>
  </si>
  <si>
    <t>향후진료비추정서</t>
    <phoneticPr fontId="1" type="noConversion"/>
  </si>
  <si>
    <t>천만원 미만</t>
    <phoneticPr fontId="1" type="noConversion"/>
  </si>
  <si>
    <t>천만원 이상</t>
    <phoneticPr fontId="1" type="noConversion"/>
  </si>
  <si>
    <t>소견서</t>
    <phoneticPr fontId="1" type="noConversion"/>
  </si>
  <si>
    <t>세부내역서</t>
    <phoneticPr fontId="1" type="noConversion"/>
  </si>
  <si>
    <t>진료의뢰서</t>
    <phoneticPr fontId="1" type="noConversion"/>
  </si>
  <si>
    <t>제증명수수료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</si>
</sst>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&quot;₩&quot;#,##0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41" fontId="2" fillId="0" borderId="5" xfId="1" applyFont="1" applyBorder="1" applyAlignment="1">
      <alignment vertical="center"/>
    </xf>
    <xf numFmtId="41" fontId="2" fillId="0" borderId="10" xfId="1" applyFont="1" applyBorder="1" applyAlignment="1">
      <alignment vertical="center"/>
    </xf>
    <xf numFmtId="41" fontId="0" fillId="0" borderId="0" xfId="1" applyFo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>
      <alignment vertical="center"/>
    </xf>
    <xf numFmtId="41" fontId="2" fillId="0" borderId="7" xfId="1" applyFont="1" applyFill="1" applyBorder="1" applyAlignment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2" fillId="0" borderId="14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41" fontId="2" fillId="0" borderId="0" xfId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1" fontId="5" fillId="0" borderId="5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1" fontId="8" fillId="0" borderId="5" xfId="1" applyFont="1" applyBorder="1" applyAlignment="1">
      <alignment vertical="center"/>
    </xf>
    <xf numFmtId="41" fontId="8" fillId="0" borderId="10" xfId="1" applyFont="1" applyBorder="1" applyAlignment="1">
      <alignment vertical="center"/>
    </xf>
    <xf numFmtId="41" fontId="8" fillId="0" borderId="7" xfId="1" applyFont="1" applyFill="1" applyBorder="1" applyAlignment="1">
      <alignment vertical="center"/>
    </xf>
    <xf numFmtId="41" fontId="8" fillId="0" borderId="14" xfId="1" applyFont="1" applyBorder="1" applyAlignment="1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1" fontId="9" fillId="0" borderId="5" xfId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41" fontId="10" fillId="0" borderId="0" xfId="1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1" fontId="8" fillId="0" borderId="0" xfId="1" applyFont="1">
      <alignment vertical="center"/>
    </xf>
    <xf numFmtId="0" fontId="10" fillId="0" borderId="0" xfId="0" applyFont="1" applyBorder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1" fontId="8" fillId="0" borderId="11" xfId="1" applyFont="1" applyBorder="1" applyAlignment="1">
      <alignment horizontal="center" vertical="center"/>
    </xf>
    <xf numFmtId="41" fontId="8" fillId="0" borderId="21" xfId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8" fillId="0" borderId="10" xfId="1" applyFont="1" applyBorder="1" applyAlignment="1">
      <alignment horizontal="center" vertical="center"/>
    </xf>
    <xf numFmtId="41" fontId="8" fillId="0" borderId="14" xfId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41" fontId="8" fillId="0" borderId="7" xfId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68</xdr:row>
      <xdr:rowOff>57150</xdr:rowOff>
    </xdr:from>
    <xdr:to>
      <xdr:col>1</xdr:col>
      <xdr:colOff>923925</xdr:colOff>
      <xdr:row>73</xdr:row>
      <xdr:rowOff>133350</xdr:rowOff>
    </xdr:to>
    <xdr:pic>
      <xdr:nvPicPr>
        <xdr:cNvPr id="4" name="그림 3" descr="해피뷰_로고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16230600"/>
          <a:ext cx="1285875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66</xdr:row>
      <xdr:rowOff>57150</xdr:rowOff>
    </xdr:from>
    <xdr:to>
      <xdr:col>1</xdr:col>
      <xdr:colOff>923925</xdr:colOff>
      <xdr:row>71</xdr:row>
      <xdr:rowOff>133350</xdr:rowOff>
    </xdr:to>
    <xdr:pic>
      <xdr:nvPicPr>
        <xdr:cNvPr id="2" name="그림 1" descr="해피뷰_로고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16230600"/>
          <a:ext cx="1285875" cy="1123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24</xdr:row>
      <xdr:rowOff>57150</xdr:rowOff>
    </xdr:from>
    <xdr:to>
      <xdr:col>1</xdr:col>
      <xdr:colOff>923925</xdr:colOff>
      <xdr:row>29</xdr:row>
      <xdr:rowOff>133350</xdr:rowOff>
    </xdr:to>
    <xdr:pic>
      <xdr:nvPicPr>
        <xdr:cNvPr id="2" name="그림 1" descr="해피뷰_로고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16859250"/>
          <a:ext cx="128587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opLeftCell="A43" workbookViewId="0">
      <selection activeCell="L65" sqref="L65"/>
    </sheetView>
  </sheetViews>
  <sheetFormatPr defaultRowHeight="16.5"/>
  <cols>
    <col min="1" max="1" width="6.625" customWidth="1"/>
    <col min="2" max="2" width="25.75" customWidth="1"/>
    <col min="3" max="3" width="15.25" customWidth="1"/>
    <col min="4" max="4" width="6.875" customWidth="1"/>
    <col min="5" max="5" width="14.125" style="7" customWidth="1"/>
    <col min="6" max="6" width="10.625" customWidth="1"/>
  </cols>
  <sheetData>
    <row r="1" spans="1:6" ht="18.75" customHeight="1" thickBot="1">
      <c r="A1" s="59" t="s">
        <v>82</v>
      </c>
      <c r="B1" s="59"/>
      <c r="C1" s="59"/>
      <c r="D1" s="59"/>
      <c r="E1" s="59"/>
      <c r="F1" s="59"/>
    </row>
    <row r="2" spans="1:6" ht="18.75" customHeight="1">
      <c r="A2" s="60" t="s">
        <v>83</v>
      </c>
      <c r="B2" s="61"/>
      <c r="C2" s="61"/>
      <c r="D2" s="61"/>
      <c r="E2" s="61"/>
      <c r="F2" s="62"/>
    </row>
    <row r="3" spans="1:6" ht="18.75" customHeight="1">
      <c r="A3" s="24" t="s">
        <v>84</v>
      </c>
      <c r="B3" s="25" t="s">
        <v>85</v>
      </c>
      <c r="C3" s="25" t="s">
        <v>86</v>
      </c>
      <c r="D3" s="25" t="s">
        <v>87</v>
      </c>
      <c r="E3" s="26" t="s">
        <v>88</v>
      </c>
      <c r="F3" s="27" t="s">
        <v>89</v>
      </c>
    </row>
    <row r="4" spans="1:6" ht="18.75" customHeight="1">
      <c r="A4" s="63" t="s">
        <v>0</v>
      </c>
      <c r="B4" s="1" t="s">
        <v>1</v>
      </c>
      <c r="C4" s="1" t="s">
        <v>42</v>
      </c>
      <c r="D4" s="1" t="s">
        <v>2</v>
      </c>
      <c r="E4" s="5">
        <v>60000</v>
      </c>
      <c r="F4" s="2"/>
    </row>
    <row r="5" spans="1:6" ht="18.75" customHeight="1">
      <c r="A5" s="64"/>
      <c r="B5" s="1"/>
      <c r="C5" s="1" t="s">
        <v>45</v>
      </c>
      <c r="D5" s="1" t="s">
        <v>43</v>
      </c>
      <c r="E5" s="5">
        <v>50000</v>
      </c>
      <c r="F5" s="2"/>
    </row>
    <row r="6" spans="1:6" ht="18.75" customHeight="1">
      <c r="A6" s="64"/>
      <c r="B6" s="1" t="s">
        <v>3</v>
      </c>
      <c r="C6" s="1"/>
      <c r="D6" s="1" t="s">
        <v>2</v>
      </c>
      <c r="E6" s="5">
        <v>120000</v>
      </c>
      <c r="F6" s="2"/>
    </row>
    <row r="7" spans="1:6" ht="18.75" customHeight="1">
      <c r="A7" s="64"/>
      <c r="B7" s="1" t="s">
        <v>47</v>
      </c>
      <c r="C7" s="1"/>
      <c r="D7" s="1" t="s">
        <v>43</v>
      </c>
      <c r="E7" s="5">
        <v>150000</v>
      </c>
      <c r="F7" s="2"/>
    </row>
    <row r="8" spans="1:6" ht="18.75" customHeight="1">
      <c r="A8" s="64"/>
      <c r="B8" s="1" t="s">
        <v>49</v>
      </c>
      <c r="C8" s="1" t="s">
        <v>48</v>
      </c>
      <c r="D8" s="1" t="s">
        <v>43</v>
      </c>
      <c r="E8" s="5">
        <v>220000</v>
      </c>
      <c r="F8" s="2"/>
    </row>
    <row r="9" spans="1:6" ht="18.75" customHeight="1">
      <c r="A9" s="64"/>
      <c r="B9" s="1" t="s">
        <v>4</v>
      </c>
      <c r="C9" s="1" t="s">
        <v>7</v>
      </c>
      <c r="D9" s="1" t="s">
        <v>2</v>
      </c>
      <c r="E9" s="5">
        <v>400000</v>
      </c>
      <c r="F9" s="2"/>
    </row>
    <row r="10" spans="1:6" ht="18.75" customHeight="1">
      <c r="A10" s="64"/>
      <c r="B10" s="1" t="s">
        <v>5</v>
      </c>
      <c r="C10" s="1" t="s">
        <v>8</v>
      </c>
      <c r="D10" s="1" t="s">
        <v>2</v>
      </c>
      <c r="E10" s="5">
        <v>550000</v>
      </c>
      <c r="F10" s="2"/>
    </row>
    <row r="11" spans="1:6" ht="18.75" customHeight="1">
      <c r="A11" s="64"/>
      <c r="B11" s="1" t="s">
        <v>6</v>
      </c>
      <c r="C11" s="1"/>
      <c r="D11" s="1" t="s">
        <v>2</v>
      </c>
      <c r="E11" s="5">
        <v>480000</v>
      </c>
      <c r="F11" s="2"/>
    </row>
    <row r="12" spans="1:6" ht="18.75" customHeight="1">
      <c r="A12" s="64"/>
      <c r="B12" s="1" t="s">
        <v>13</v>
      </c>
      <c r="C12" s="1"/>
      <c r="D12" s="1" t="s">
        <v>2</v>
      </c>
      <c r="E12" s="5">
        <v>250000</v>
      </c>
      <c r="F12" s="2"/>
    </row>
    <row r="13" spans="1:6" ht="18.75" customHeight="1">
      <c r="A13" s="64"/>
      <c r="B13" s="1" t="s">
        <v>14</v>
      </c>
      <c r="C13" s="1"/>
      <c r="D13" s="1" t="s">
        <v>2</v>
      </c>
      <c r="E13" s="5">
        <v>200000</v>
      </c>
      <c r="F13" s="2"/>
    </row>
    <row r="14" spans="1:6" ht="18.75" customHeight="1">
      <c r="A14" s="64"/>
      <c r="B14" s="1" t="s">
        <v>15</v>
      </c>
      <c r="C14" s="1"/>
      <c r="D14" s="1" t="s">
        <v>2</v>
      </c>
      <c r="E14" s="5">
        <v>350000</v>
      </c>
      <c r="F14" s="2"/>
    </row>
    <row r="15" spans="1:6" ht="18.75" customHeight="1">
      <c r="A15" s="64"/>
      <c r="B15" s="1" t="s">
        <v>16</v>
      </c>
      <c r="C15" s="1"/>
      <c r="D15" s="1" t="s">
        <v>2</v>
      </c>
      <c r="E15" s="5">
        <v>100000</v>
      </c>
      <c r="F15" s="2"/>
    </row>
    <row r="16" spans="1:6" ht="18.75" customHeight="1">
      <c r="A16" s="64"/>
      <c r="B16" s="1" t="s">
        <v>64</v>
      </c>
      <c r="C16" s="1" t="s">
        <v>65</v>
      </c>
      <c r="D16" s="1" t="s">
        <v>2</v>
      </c>
      <c r="E16" s="5">
        <v>50000</v>
      </c>
      <c r="F16" s="2"/>
    </row>
    <row r="17" spans="1:6" ht="18.75" customHeight="1">
      <c r="A17" s="64"/>
      <c r="B17" s="1" t="s">
        <v>19</v>
      </c>
      <c r="C17" s="1"/>
      <c r="D17" s="1" t="s">
        <v>2</v>
      </c>
      <c r="E17" s="5">
        <v>60000</v>
      </c>
      <c r="F17" s="2"/>
    </row>
    <row r="18" spans="1:6" ht="18.75" customHeight="1">
      <c r="A18" s="64"/>
      <c r="B18" s="1" t="s">
        <v>18</v>
      </c>
      <c r="C18" s="1"/>
      <c r="D18" s="1" t="s">
        <v>2</v>
      </c>
      <c r="E18" s="5">
        <v>40000</v>
      </c>
      <c r="F18" s="2"/>
    </row>
    <row r="19" spans="1:6" ht="18.75" customHeight="1">
      <c r="A19" s="64"/>
      <c r="B19" s="1" t="s">
        <v>32</v>
      </c>
      <c r="C19" s="1"/>
      <c r="D19" s="1" t="s">
        <v>2</v>
      </c>
      <c r="E19" s="5">
        <v>50000</v>
      </c>
      <c r="F19" s="2"/>
    </row>
    <row r="20" spans="1:6" ht="18.75" customHeight="1">
      <c r="A20" s="64"/>
      <c r="B20" s="1" t="s">
        <v>66</v>
      </c>
      <c r="C20" s="1" t="s">
        <v>65</v>
      </c>
      <c r="D20" s="1" t="s">
        <v>40</v>
      </c>
      <c r="E20" s="5">
        <v>150000</v>
      </c>
      <c r="F20" s="2"/>
    </row>
    <row r="21" spans="1:6" ht="18.75" customHeight="1">
      <c r="A21" s="63" t="s">
        <v>9</v>
      </c>
      <c r="B21" s="1" t="s">
        <v>10</v>
      </c>
      <c r="C21" s="1"/>
      <c r="D21" s="1" t="s">
        <v>2</v>
      </c>
      <c r="E21" s="5">
        <v>100000</v>
      </c>
      <c r="F21" s="2"/>
    </row>
    <row r="22" spans="1:6" ht="18.75" customHeight="1">
      <c r="A22" s="64"/>
      <c r="B22" s="1" t="s">
        <v>11</v>
      </c>
      <c r="C22" s="1"/>
      <c r="D22" s="1" t="s">
        <v>2</v>
      </c>
      <c r="E22" s="5">
        <v>40000</v>
      </c>
      <c r="F22" s="2"/>
    </row>
    <row r="23" spans="1:6" ht="18.75" customHeight="1">
      <c r="A23" s="64"/>
      <c r="B23" s="1" t="s">
        <v>12</v>
      </c>
      <c r="C23" s="1"/>
      <c r="D23" s="1" t="s">
        <v>2</v>
      </c>
      <c r="E23" s="5">
        <v>80000</v>
      </c>
      <c r="F23" s="2"/>
    </row>
    <row r="24" spans="1:6" ht="18.75" customHeight="1">
      <c r="A24" s="64"/>
      <c r="B24" s="1" t="s">
        <v>17</v>
      </c>
      <c r="C24" s="1"/>
      <c r="D24" s="1" t="s">
        <v>2</v>
      </c>
      <c r="E24" s="5">
        <v>100000</v>
      </c>
      <c r="F24" s="2"/>
    </row>
    <row r="25" spans="1:6" ht="18.75" customHeight="1">
      <c r="A25" s="64"/>
      <c r="B25" s="1" t="s">
        <v>67</v>
      </c>
      <c r="C25" s="1"/>
      <c r="D25" s="1" t="s">
        <v>43</v>
      </c>
      <c r="E25" s="5">
        <v>150000</v>
      </c>
      <c r="F25" s="2"/>
    </row>
    <row r="26" spans="1:6" ht="18.75" customHeight="1">
      <c r="A26" s="64"/>
      <c r="B26" s="1" t="s">
        <v>44</v>
      </c>
      <c r="C26" s="1"/>
      <c r="D26" s="1" t="s">
        <v>43</v>
      </c>
      <c r="E26" s="5">
        <v>100000</v>
      </c>
      <c r="F26" s="2"/>
    </row>
    <row r="27" spans="1:6" ht="18.75" customHeight="1">
      <c r="A27" s="64"/>
      <c r="B27" s="1" t="s">
        <v>39</v>
      </c>
      <c r="C27" s="1"/>
      <c r="D27" s="1" t="s">
        <v>2</v>
      </c>
      <c r="E27" s="5">
        <v>30000</v>
      </c>
      <c r="F27" s="2"/>
    </row>
    <row r="28" spans="1:6" ht="18.75" customHeight="1">
      <c r="A28" s="64"/>
      <c r="B28" s="1" t="s">
        <v>62</v>
      </c>
      <c r="C28" s="1"/>
      <c r="D28" s="1" t="s">
        <v>2</v>
      </c>
      <c r="E28" s="5">
        <v>80000</v>
      </c>
      <c r="F28" s="2"/>
    </row>
    <row r="29" spans="1:6" ht="18.75" customHeight="1">
      <c r="A29" s="64"/>
      <c r="B29" s="1" t="s">
        <v>63</v>
      </c>
      <c r="C29" s="1"/>
      <c r="D29" s="1" t="s">
        <v>2</v>
      </c>
      <c r="E29" s="5">
        <v>25000</v>
      </c>
      <c r="F29" s="2"/>
    </row>
    <row r="30" spans="1:6" ht="18.75" customHeight="1">
      <c r="A30" s="64"/>
      <c r="B30" s="16" t="s">
        <v>70</v>
      </c>
      <c r="C30" s="1" t="s">
        <v>50</v>
      </c>
      <c r="D30" s="1" t="s">
        <v>43</v>
      </c>
      <c r="E30" s="5">
        <v>170000</v>
      </c>
      <c r="F30" s="2"/>
    </row>
    <row r="31" spans="1:6" ht="18.75" customHeight="1">
      <c r="A31" s="64"/>
      <c r="B31" s="1" t="s">
        <v>46</v>
      </c>
      <c r="C31" s="1"/>
      <c r="D31" s="1" t="s">
        <v>2</v>
      </c>
      <c r="E31" s="5">
        <v>190000</v>
      </c>
      <c r="F31" s="2"/>
    </row>
    <row r="32" spans="1:6" ht="18.75" customHeight="1">
      <c r="A32" s="64"/>
      <c r="B32" s="1" t="s">
        <v>41</v>
      </c>
      <c r="C32" s="1"/>
      <c r="D32" s="1" t="s">
        <v>2</v>
      </c>
      <c r="E32" s="5">
        <v>130000</v>
      </c>
      <c r="F32" s="2"/>
    </row>
    <row r="33" spans="1:6" ht="18.75" customHeight="1">
      <c r="A33" s="64"/>
      <c r="B33" s="1" t="s">
        <v>72</v>
      </c>
      <c r="C33" s="1"/>
      <c r="D33" s="1" t="s">
        <v>71</v>
      </c>
      <c r="E33" s="5">
        <v>70000</v>
      </c>
      <c r="F33" s="2"/>
    </row>
    <row r="34" spans="1:6" ht="18.75" customHeight="1">
      <c r="A34" s="64"/>
      <c r="B34" s="1" t="s">
        <v>73</v>
      </c>
      <c r="C34" s="1"/>
      <c r="D34" s="1" t="s">
        <v>2</v>
      </c>
      <c r="E34" s="5">
        <v>30000</v>
      </c>
      <c r="F34" s="2"/>
    </row>
    <row r="35" spans="1:6" ht="18.75" customHeight="1">
      <c r="A35" s="64"/>
      <c r="B35" s="1" t="s">
        <v>74</v>
      </c>
      <c r="C35" s="1"/>
      <c r="D35" s="1" t="s">
        <v>2</v>
      </c>
      <c r="E35" s="5">
        <v>30000</v>
      </c>
      <c r="F35" s="2"/>
    </row>
    <row r="36" spans="1:6" ht="18.75" customHeight="1">
      <c r="A36" s="64"/>
      <c r="B36" s="15" t="s">
        <v>75</v>
      </c>
      <c r="C36" s="15"/>
      <c r="D36" s="1" t="s">
        <v>2</v>
      </c>
      <c r="E36" s="6">
        <v>30000</v>
      </c>
      <c r="F36" s="3"/>
    </row>
    <row r="37" spans="1:6" ht="18.75" customHeight="1">
      <c r="A37" s="64"/>
      <c r="B37" s="68" t="s">
        <v>76</v>
      </c>
      <c r="C37" s="15"/>
      <c r="D37" s="15" t="s">
        <v>71</v>
      </c>
      <c r="E37" s="6">
        <v>30000</v>
      </c>
      <c r="F37" s="3"/>
    </row>
    <row r="38" spans="1:6" ht="18.75" customHeight="1">
      <c r="A38" s="64"/>
      <c r="B38" s="69"/>
      <c r="C38" s="15"/>
      <c r="D38" s="15" t="s">
        <v>77</v>
      </c>
      <c r="E38" s="6">
        <v>250000</v>
      </c>
      <c r="F38" s="3"/>
    </row>
    <row r="39" spans="1:6" ht="18.75" customHeight="1">
      <c r="A39" s="64"/>
      <c r="B39" s="8" t="s">
        <v>78</v>
      </c>
      <c r="C39" s="9"/>
      <c r="D39" s="8" t="s">
        <v>71</v>
      </c>
      <c r="E39" s="6">
        <v>30000</v>
      </c>
      <c r="F39" s="10"/>
    </row>
    <row r="40" spans="1:6" ht="18.75" customHeight="1" thickBot="1">
      <c r="A40" s="76"/>
      <c r="B40" s="11" t="s">
        <v>79</v>
      </c>
      <c r="C40" s="12"/>
      <c r="D40" s="11" t="s">
        <v>80</v>
      </c>
      <c r="E40" s="13">
        <v>70000</v>
      </c>
      <c r="F40" s="14"/>
    </row>
    <row r="41" spans="1:6" s="22" customFormat="1" ht="18" customHeight="1">
      <c r="A41" s="20"/>
      <c r="B41" s="21"/>
      <c r="D41" s="21"/>
      <c r="E41" s="23"/>
    </row>
    <row r="42" spans="1:6" s="22" customFormat="1" ht="18" customHeight="1">
      <c r="A42" s="20"/>
      <c r="B42" s="21"/>
      <c r="D42" s="21"/>
      <c r="E42" s="23"/>
    </row>
    <row r="43" spans="1:6" s="22" customFormat="1" ht="18.75" customHeight="1" thickBot="1">
      <c r="A43" s="59" t="s">
        <v>82</v>
      </c>
      <c r="B43" s="59"/>
      <c r="C43" s="59"/>
      <c r="D43" s="59"/>
      <c r="E43" s="59"/>
      <c r="F43" s="59"/>
    </row>
    <row r="44" spans="1:6" s="22" customFormat="1" ht="18.75" customHeight="1">
      <c r="A44" s="60" t="s">
        <v>83</v>
      </c>
      <c r="B44" s="61"/>
      <c r="C44" s="61"/>
      <c r="D44" s="61"/>
      <c r="E44" s="61"/>
      <c r="F44" s="62"/>
    </row>
    <row r="45" spans="1:6" s="22" customFormat="1" ht="18.75" customHeight="1">
      <c r="A45" s="24" t="s">
        <v>84</v>
      </c>
      <c r="B45" s="25" t="s">
        <v>85</v>
      </c>
      <c r="C45" s="25" t="s">
        <v>86</v>
      </c>
      <c r="D45" s="25" t="s">
        <v>87</v>
      </c>
      <c r="E45" s="26" t="s">
        <v>88</v>
      </c>
      <c r="F45" s="27" t="s">
        <v>89</v>
      </c>
    </row>
    <row r="46" spans="1:6" ht="18.75" customHeight="1">
      <c r="A46" s="63" t="s">
        <v>24</v>
      </c>
      <c r="B46" s="16" t="s">
        <v>20</v>
      </c>
      <c r="C46" s="16"/>
      <c r="D46" s="16" t="s">
        <v>21</v>
      </c>
      <c r="E46" s="19">
        <v>22000</v>
      </c>
      <c r="F46" s="18"/>
    </row>
    <row r="47" spans="1:6" ht="18.75" customHeight="1">
      <c r="A47" s="64"/>
      <c r="B47" s="1" t="s">
        <v>22</v>
      </c>
      <c r="C47" s="1"/>
      <c r="D47" s="1" t="s">
        <v>21</v>
      </c>
      <c r="E47" s="5">
        <v>35000</v>
      </c>
      <c r="F47" s="2"/>
    </row>
    <row r="48" spans="1:6" ht="18.75" customHeight="1">
      <c r="A48" s="65"/>
      <c r="B48" s="1" t="s">
        <v>23</v>
      </c>
      <c r="C48" s="1"/>
      <c r="D48" s="1" t="s">
        <v>21</v>
      </c>
      <c r="E48" s="5">
        <v>82000</v>
      </c>
      <c r="F48" s="2"/>
    </row>
    <row r="49" spans="1:6" ht="18.75" customHeight="1">
      <c r="A49" s="17"/>
      <c r="B49" s="1" t="s">
        <v>81</v>
      </c>
      <c r="C49" s="1"/>
      <c r="D49" s="1" t="s">
        <v>71</v>
      </c>
      <c r="E49" s="5">
        <v>130000</v>
      </c>
      <c r="F49" s="2"/>
    </row>
    <row r="50" spans="1:6" ht="18.75" customHeight="1">
      <c r="A50" s="63" t="s">
        <v>25</v>
      </c>
      <c r="B50" s="1" t="s">
        <v>26</v>
      </c>
      <c r="C50" s="1"/>
      <c r="D50" s="1" t="s">
        <v>2</v>
      </c>
      <c r="E50" s="5">
        <v>150000</v>
      </c>
      <c r="F50" s="2"/>
    </row>
    <row r="51" spans="1:6" ht="18.75" customHeight="1">
      <c r="A51" s="64"/>
      <c r="B51" s="66" t="s">
        <v>57</v>
      </c>
      <c r="C51" s="67"/>
      <c r="D51" s="68" t="s">
        <v>2</v>
      </c>
      <c r="E51" s="5">
        <v>750000</v>
      </c>
      <c r="F51" s="70">
        <f>SUM(E51:E52)</f>
        <v>1500000</v>
      </c>
    </row>
    <row r="52" spans="1:6" ht="18.75" customHeight="1">
      <c r="A52" s="64"/>
      <c r="B52" s="72" t="s">
        <v>59</v>
      </c>
      <c r="C52" s="73"/>
      <c r="D52" s="69"/>
      <c r="E52" s="5">
        <v>750000</v>
      </c>
      <c r="F52" s="71"/>
    </row>
    <row r="53" spans="1:6" ht="18.75" customHeight="1">
      <c r="A53" s="64"/>
      <c r="B53" s="74" t="s">
        <v>58</v>
      </c>
      <c r="C53" s="74"/>
      <c r="D53" s="68" t="s">
        <v>2</v>
      </c>
      <c r="E53" s="5">
        <v>1000000</v>
      </c>
      <c r="F53" s="70">
        <f>SUM(E53:E54)</f>
        <v>2650000</v>
      </c>
    </row>
    <row r="54" spans="1:6" ht="18.75" customHeight="1">
      <c r="A54" s="64"/>
      <c r="B54" s="72" t="s">
        <v>59</v>
      </c>
      <c r="C54" s="73"/>
      <c r="D54" s="69"/>
      <c r="E54" s="5">
        <v>1650000</v>
      </c>
      <c r="F54" s="75"/>
    </row>
    <row r="55" spans="1:6" ht="18.75" customHeight="1">
      <c r="A55" s="64"/>
      <c r="B55" s="66" t="s">
        <v>60</v>
      </c>
      <c r="C55" s="67"/>
      <c r="D55" s="68" t="s">
        <v>2</v>
      </c>
      <c r="E55" s="5">
        <v>1400000</v>
      </c>
      <c r="F55" s="70">
        <f>SUM(E55+E56)</f>
        <v>2500000</v>
      </c>
    </row>
    <row r="56" spans="1:6" ht="18.75" customHeight="1">
      <c r="A56" s="64"/>
      <c r="B56" s="72" t="s">
        <v>59</v>
      </c>
      <c r="C56" s="73"/>
      <c r="D56" s="69"/>
      <c r="E56" s="5">
        <v>1100000</v>
      </c>
      <c r="F56" s="75"/>
    </row>
    <row r="57" spans="1:6" ht="18.75" customHeight="1">
      <c r="A57" s="64"/>
      <c r="B57" s="66" t="s">
        <v>61</v>
      </c>
      <c r="C57" s="67"/>
      <c r="D57" s="68" t="s">
        <v>2</v>
      </c>
      <c r="E57" s="5">
        <v>2200000</v>
      </c>
      <c r="F57" s="70">
        <f>SUM(E57+E58)</f>
        <v>4100000</v>
      </c>
    </row>
    <row r="58" spans="1:6" ht="18.75" customHeight="1">
      <c r="A58" s="65"/>
      <c r="B58" s="72" t="s">
        <v>59</v>
      </c>
      <c r="C58" s="73"/>
      <c r="D58" s="69"/>
      <c r="E58" s="5">
        <v>1900000</v>
      </c>
      <c r="F58" s="75"/>
    </row>
    <row r="59" spans="1:6" ht="18.75" customHeight="1">
      <c r="A59" s="63" t="s">
        <v>27</v>
      </c>
      <c r="B59" s="68" t="s">
        <v>28</v>
      </c>
      <c r="C59" s="1" t="s">
        <v>29</v>
      </c>
      <c r="D59" s="1" t="s">
        <v>30</v>
      </c>
      <c r="E59" s="5">
        <v>80000</v>
      </c>
      <c r="F59" s="4"/>
    </row>
    <row r="60" spans="1:6" ht="18.75" customHeight="1">
      <c r="A60" s="64"/>
      <c r="B60" s="88"/>
      <c r="C60" s="15" t="s">
        <v>31</v>
      </c>
      <c r="D60" s="15" t="s">
        <v>30</v>
      </c>
      <c r="E60" s="6">
        <v>50000</v>
      </c>
      <c r="F60" s="3"/>
    </row>
    <row r="61" spans="1:6" ht="18.75" customHeight="1">
      <c r="A61" s="64"/>
      <c r="B61" s="15" t="s">
        <v>33</v>
      </c>
      <c r="C61" s="15" t="s">
        <v>34</v>
      </c>
      <c r="D61" s="15" t="s">
        <v>35</v>
      </c>
      <c r="E61" s="6">
        <v>5000</v>
      </c>
      <c r="F61" s="3"/>
    </row>
    <row r="62" spans="1:6" ht="18.75" customHeight="1">
      <c r="A62" s="64"/>
      <c r="B62" s="15" t="s">
        <v>36</v>
      </c>
      <c r="C62" s="15" t="s">
        <v>34</v>
      </c>
      <c r="D62" s="15" t="s">
        <v>37</v>
      </c>
      <c r="E62" s="6">
        <v>20000</v>
      </c>
      <c r="F62" s="3"/>
    </row>
    <row r="63" spans="1:6" ht="18.75" customHeight="1">
      <c r="A63" s="64"/>
      <c r="B63" s="15" t="s">
        <v>38</v>
      </c>
      <c r="C63" s="15" t="s">
        <v>34</v>
      </c>
      <c r="D63" s="15" t="s">
        <v>35</v>
      </c>
      <c r="E63" s="6">
        <v>10000</v>
      </c>
      <c r="F63" s="3"/>
    </row>
    <row r="64" spans="1:6" ht="18.75" customHeight="1">
      <c r="A64" s="86"/>
      <c r="B64" s="8" t="s">
        <v>68</v>
      </c>
      <c r="C64" s="9"/>
      <c r="D64" s="8" t="s">
        <v>35</v>
      </c>
      <c r="E64" s="6">
        <v>1000</v>
      </c>
      <c r="F64" s="10"/>
    </row>
    <row r="65" spans="1:6" ht="18.75" customHeight="1" thickBot="1">
      <c r="A65" s="87"/>
      <c r="B65" s="11" t="s">
        <v>69</v>
      </c>
      <c r="C65" s="12"/>
      <c r="D65" s="11" t="s">
        <v>35</v>
      </c>
      <c r="E65" s="13">
        <v>2700</v>
      </c>
      <c r="F65" s="14"/>
    </row>
    <row r="66" spans="1:6" s="22" customFormat="1" ht="18.75" customHeight="1">
      <c r="A66" s="28"/>
      <c r="B66" s="21"/>
      <c r="D66" s="21"/>
      <c r="E66" s="23"/>
    </row>
    <row r="67" spans="1:6" s="22" customFormat="1" ht="18.75" customHeight="1">
      <c r="A67" s="28"/>
      <c r="B67" s="21"/>
      <c r="D67" s="21"/>
      <c r="E67" s="23"/>
    </row>
    <row r="68" spans="1:6" s="22" customFormat="1" ht="18.75" customHeight="1" thickBot="1">
      <c r="A68" s="28"/>
      <c r="B68" s="21"/>
      <c r="D68" s="21"/>
      <c r="E68" s="23"/>
    </row>
    <row r="69" spans="1:6">
      <c r="A69" s="77" t="s">
        <v>90</v>
      </c>
      <c r="B69" s="78"/>
      <c r="C69" s="78"/>
      <c r="D69" s="78"/>
      <c r="E69" s="78"/>
      <c r="F69" s="79"/>
    </row>
    <row r="70" spans="1:6">
      <c r="A70" s="80"/>
      <c r="B70" s="81"/>
      <c r="C70" s="81"/>
      <c r="D70" s="81"/>
      <c r="E70" s="81"/>
      <c r="F70" s="82"/>
    </row>
    <row r="71" spans="1:6">
      <c r="A71" s="80"/>
      <c r="B71" s="81"/>
      <c r="C71" s="81"/>
      <c r="D71" s="81"/>
      <c r="E71" s="81"/>
      <c r="F71" s="82"/>
    </row>
    <row r="72" spans="1:6">
      <c r="A72" s="80" t="s">
        <v>92</v>
      </c>
      <c r="B72" s="81"/>
      <c r="C72" s="81"/>
      <c r="D72" s="81"/>
      <c r="E72" s="81"/>
      <c r="F72" s="82"/>
    </row>
    <row r="73" spans="1:6">
      <c r="A73" s="80"/>
      <c r="B73" s="81"/>
      <c r="C73" s="81"/>
      <c r="D73" s="81"/>
      <c r="E73" s="81"/>
      <c r="F73" s="82"/>
    </row>
    <row r="74" spans="1:6">
      <c r="A74" s="80"/>
      <c r="B74" s="81"/>
      <c r="C74" s="81"/>
      <c r="D74" s="81"/>
      <c r="E74" s="81"/>
      <c r="F74" s="82"/>
    </row>
    <row r="75" spans="1:6">
      <c r="A75" s="80" t="s">
        <v>91</v>
      </c>
      <c r="B75" s="81"/>
      <c r="C75" s="81"/>
      <c r="D75" s="81"/>
      <c r="E75" s="81"/>
      <c r="F75" s="82"/>
    </row>
    <row r="76" spans="1:6">
      <c r="A76" s="80"/>
      <c r="B76" s="81"/>
      <c r="C76" s="81"/>
      <c r="D76" s="81"/>
      <c r="E76" s="81"/>
      <c r="F76" s="82"/>
    </row>
    <row r="77" spans="1:6" ht="17.25" thickBot="1">
      <c r="A77" s="83"/>
      <c r="B77" s="84"/>
      <c r="C77" s="84"/>
      <c r="D77" s="84"/>
      <c r="E77" s="84"/>
      <c r="F77" s="85"/>
    </row>
    <row r="78" spans="1:6" s="22" customFormat="1">
      <c r="A78" s="28"/>
      <c r="B78" s="28"/>
      <c r="C78" s="28"/>
      <c r="D78" s="28"/>
      <c r="E78" s="28"/>
      <c r="F78" s="28"/>
    </row>
    <row r="79" spans="1:6" s="22" customFormat="1">
      <c r="A79" s="28"/>
      <c r="B79" s="28"/>
      <c r="C79" s="28"/>
      <c r="D79" s="28"/>
      <c r="E79" s="28"/>
      <c r="F79" s="28"/>
    </row>
    <row r="80" spans="1:6" s="22" customFormat="1">
      <c r="A80" s="28"/>
      <c r="B80" s="28"/>
      <c r="C80" s="28"/>
      <c r="D80" s="28"/>
      <c r="E80" s="28"/>
      <c r="F80" s="28"/>
    </row>
    <row r="81" spans="1:6" s="22" customFormat="1" ht="20.25" customHeight="1">
      <c r="A81" s="28"/>
      <c r="B81" s="28"/>
      <c r="C81" s="28"/>
      <c r="D81" s="28"/>
      <c r="E81" s="28"/>
      <c r="F81" s="28"/>
    </row>
    <row r="82" spans="1:6" s="22" customFormat="1" ht="28.5" customHeight="1">
      <c r="A82" s="28"/>
      <c r="B82" s="28"/>
      <c r="C82" s="28"/>
      <c r="D82" s="28"/>
      <c r="E82" s="28"/>
      <c r="F82" s="28"/>
    </row>
    <row r="83" spans="1:6" s="22" customFormat="1">
      <c r="A83" s="28"/>
      <c r="B83" s="28"/>
      <c r="C83" s="28"/>
      <c r="D83" s="28"/>
      <c r="E83" s="28"/>
      <c r="F83" s="28"/>
    </row>
    <row r="84" spans="1:6" s="22" customFormat="1">
      <c r="A84" s="28"/>
      <c r="B84" s="28"/>
      <c r="C84" s="28"/>
      <c r="D84" s="28"/>
      <c r="E84" s="28"/>
      <c r="F84" s="28"/>
    </row>
    <row r="85" spans="1:6" s="22" customFormat="1">
      <c r="A85" s="28"/>
      <c r="B85" s="28"/>
      <c r="C85" s="28"/>
      <c r="D85" s="28"/>
      <c r="E85" s="28"/>
      <c r="F85" s="28"/>
    </row>
    <row r="86" spans="1:6" s="22" customFormat="1">
      <c r="A86" s="28"/>
      <c r="B86" s="28"/>
      <c r="C86" s="28"/>
      <c r="D86" s="28"/>
      <c r="E86" s="28"/>
      <c r="F86" s="28"/>
    </row>
    <row r="87" spans="1:6" s="22" customFormat="1">
      <c r="A87" s="28"/>
      <c r="B87" s="28"/>
      <c r="C87" s="28"/>
      <c r="D87" s="28"/>
      <c r="E87" s="28"/>
      <c r="F87" s="28"/>
    </row>
    <row r="88" spans="1:6" s="22" customFormat="1">
      <c r="A88" s="28"/>
      <c r="B88" s="28"/>
      <c r="C88" s="28"/>
      <c r="D88" s="28"/>
      <c r="E88" s="28"/>
      <c r="F88" s="28"/>
    </row>
  </sheetData>
  <mergeCells count="30">
    <mergeCell ref="A69:F71"/>
    <mergeCell ref="A72:F74"/>
    <mergeCell ref="A75:F77"/>
    <mergeCell ref="F57:F58"/>
    <mergeCell ref="B58:C58"/>
    <mergeCell ref="A59:A65"/>
    <mergeCell ref="B59:B60"/>
    <mergeCell ref="B57:C57"/>
    <mergeCell ref="D57:D58"/>
    <mergeCell ref="B37:B38"/>
    <mergeCell ref="A1:F1"/>
    <mergeCell ref="A2:F2"/>
    <mergeCell ref="A4:A20"/>
    <mergeCell ref="A21:A40"/>
    <mergeCell ref="A43:F43"/>
    <mergeCell ref="A44:F44"/>
    <mergeCell ref="A46:A48"/>
    <mergeCell ref="A50:A58"/>
    <mergeCell ref="B51:C51"/>
    <mergeCell ref="D51:D52"/>
    <mergeCell ref="F51:F52"/>
    <mergeCell ref="B52:C52"/>
    <mergeCell ref="B53:C53"/>
    <mergeCell ref="D53:D54"/>
    <mergeCell ref="F53:F54"/>
    <mergeCell ref="B54:C54"/>
    <mergeCell ref="B55:C55"/>
    <mergeCell ref="D55:D56"/>
    <mergeCell ref="F55:F56"/>
    <mergeCell ref="B56:C56"/>
  </mergeCells>
  <phoneticPr fontId="1" type="noConversion"/>
  <pageMargins left="0.70866141732283472" right="0.70866141732283472" top="0.23622047244094491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topLeftCell="A58" workbookViewId="0">
      <selection activeCell="D84" sqref="D84"/>
    </sheetView>
  </sheetViews>
  <sheetFormatPr defaultRowHeight="16.5"/>
  <cols>
    <col min="1" max="1" width="6.625" style="36" customWidth="1"/>
    <col min="2" max="2" width="25.75" style="36" customWidth="1"/>
    <col min="3" max="3" width="15.25" style="36" customWidth="1"/>
    <col min="4" max="4" width="6.875" style="36" customWidth="1"/>
    <col min="5" max="5" width="13.75" style="56" customWidth="1"/>
    <col min="6" max="6" width="11.875" style="36" customWidth="1"/>
    <col min="7" max="16384" width="9" style="36"/>
  </cols>
  <sheetData>
    <row r="1" spans="1:6" ht="33" customHeight="1" thickBot="1">
      <c r="A1" s="111" t="s">
        <v>93</v>
      </c>
      <c r="B1" s="111"/>
      <c r="C1" s="111"/>
      <c r="D1" s="111"/>
      <c r="E1" s="111"/>
      <c r="F1" s="111"/>
    </row>
    <row r="2" spans="1:6" ht="33" customHeight="1">
      <c r="A2" s="114" t="s">
        <v>99</v>
      </c>
      <c r="B2" s="115"/>
      <c r="C2" s="115"/>
      <c r="D2" s="115"/>
      <c r="E2" s="115"/>
      <c r="F2" s="116"/>
    </row>
    <row r="3" spans="1:6" ht="33" customHeight="1">
      <c r="A3" s="37" t="s">
        <v>51</v>
      </c>
      <c r="B3" s="38" t="s">
        <v>52</v>
      </c>
      <c r="C3" s="38" t="s">
        <v>53</v>
      </c>
      <c r="D3" s="38" t="s">
        <v>54</v>
      </c>
      <c r="E3" s="39" t="s">
        <v>55</v>
      </c>
      <c r="F3" s="40" t="s">
        <v>56</v>
      </c>
    </row>
    <row r="4" spans="1:6" ht="18.75" customHeight="1">
      <c r="A4" s="106" t="s">
        <v>0</v>
      </c>
      <c r="B4" s="41" t="s">
        <v>1</v>
      </c>
      <c r="C4" s="41" t="s">
        <v>42</v>
      </c>
      <c r="D4" s="41" t="s">
        <v>2</v>
      </c>
      <c r="E4" s="32">
        <v>60000</v>
      </c>
      <c r="F4" s="29"/>
    </row>
    <row r="5" spans="1:6" ht="18.75" customHeight="1">
      <c r="A5" s="107"/>
      <c r="B5" s="41"/>
      <c r="C5" s="41" t="s">
        <v>45</v>
      </c>
      <c r="D5" s="41" t="s">
        <v>2</v>
      </c>
      <c r="E5" s="32">
        <v>50000</v>
      </c>
      <c r="F5" s="29"/>
    </row>
    <row r="6" spans="1:6" ht="18.75" customHeight="1">
      <c r="A6" s="107"/>
      <c r="B6" s="41" t="s">
        <v>3</v>
      </c>
      <c r="C6" s="41"/>
      <c r="D6" s="41" t="s">
        <v>2</v>
      </c>
      <c r="E6" s="32">
        <v>120000</v>
      </c>
      <c r="F6" s="29"/>
    </row>
    <row r="7" spans="1:6" ht="18.75" customHeight="1">
      <c r="A7" s="107"/>
      <c r="B7" s="41" t="s">
        <v>47</v>
      </c>
      <c r="C7" s="41"/>
      <c r="D7" s="41" t="s">
        <v>2</v>
      </c>
      <c r="E7" s="32">
        <v>150000</v>
      </c>
      <c r="F7" s="29"/>
    </row>
    <row r="8" spans="1:6" ht="18.75" customHeight="1">
      <c r="A8" s="107"/>
      <c r="B8" s="41" t="s">
        <v>49</v>
      </c>
      <c r="C8" s="41" t="s">
        <v>48</v>
      </c>
      <c r="D8" s="41" t="s">
        <v>2</v>
      </c>
      <c r="E8" s="32">
        <v>220000</v>
      </c>
      <c r="F8" s="29"/>
    </row>
    <row r="9" spans="1:6" ht="18.75" customHeight="1">
      <c r="A9" s="107"/>
      <c r="B9" s="41" t="s">
        <v>4</v>
      </c>
      <c r="C9" s="41" t="s">
        <v>7</v>
      </c>
      <c r="D9" s="41" t="s">
        <v>2</v>
      </c>
      <c r="E9" s="32">
        <v>400000</v>
      </c>
      <c r="F9" s="29"/>
    </row>
    <row r="10" spans="1:6" ht="18.75" customHeight="1">
      <c r="A10" s="107"/>
      <c r="B10" s="41" t="s">
        <v>5</v>
      </c>
      <c r="C10" s="41" t="s">
        <v>8</v>
      </c>
      <c r="D10" s="41" t="s">
        <v>2</v>
      </c>
      <c r="E10" s="32">
        <v>550000</v>
      </c>
      <c r="F10" s="29"/>
    </row>
    <row r="11" spans="1:6" ht="18.75" customHeight="1">
      <c r="A11" s="107"/>
      <c r="B11" s="41" t="s">
        <v>6</v>
      </c>
      <c r="C11" s="41"/>
      <c r="D11" s="41" t="s">
        <v>2</v>
      </c>
      <c r="E11" s="32">
        <v>480000</v>
      </c>
      <c r="F11" s="29"/>
    </row>
    <row r="12" spans="1:6" ht="18.75" customHeight="1">
      <c r="A12" s="107"/>
      <c r="B12" s="41" t="s">
        <v>13</v>
      </c>
      <c r="C12" s="41"/>
      <c r="D12" s="41" t="s">
        <v>2</v>
      </c>
      <c r="E12" s="32">
        <v>250000</v>
      </c>
      <c r="F12" s="29"/>
    </row>
    <row r="13" spans="1:6" ht="18.75" customHeight="1">
      <c r="A13" s="107"/>
      <c r="B13" s="41" t="s">
        <v>14</v>
      </c>
      <c r="C13" s="41"/>
      <c r="D13" s="41" t="s">
        <v>2</v>
      </c>
      <c r="E13" s="32">
        <v>200000</v>
      </c>
      <c r="F13" s="29"/>
    </row>
    <row r="14" spans="1:6" ht="18.75" customHeight="1">
      <c r="A14" s="107"/>
      <c r="B14" s="41" t="s">
        <v>15</v>
      </c>
      <c r="C14" s="41"/>
      <c r="D14" s="41" t="s">
        <v>2</v>
      </c>
      <c r="E14" s="32">
        <v>350000</v>
      </c>
      <c r="F14" s="29"/>
    </row>
    <row r="15" spans="1:6" ht="18.75" customHeight="1">
      <c r="A15" s="107"/>
      <c r="B15" s="41" t="s">
        <v>16</v>
      </c>
      <c r="C15" s="41"/>
      <c r="D15" s="41" t="s">
        <v>2</v>
      </c>
      <c r="E15" s="32">
        <v>100000</v>
      </c>
      <c r="F15" s="29"/>
    </row>
    <row r="16" spans="1:6" ht="18.75" customHeight="1">
      <c r="A16" s="107"/>
      <c r="B16" s="41" t="s">
        <v>64</v>
      </c>
      <c r="C16" s="41" t="s">
        <v>65</v>
      </c>
      <c r="D16" s="41" t="s">
        <v>2</v>
      </c>
      <c r="E16" s="32">
        <v>50000</v>
      </c>
      <c r="F16" s="29"/>
    </row>
    <row r="17" spans="1:6" ht="18.75" customHeight="1">
      <c r="A17" s="107"/>
      <c r="B17" s="41" t="s">
        <v>19</v>
      </c>
      <c r="C17" s="41"/>
      <c r="D17" s="41" t="s">
        <v>2</v>
      </c>
      <c r="E17" s="32">
        <v>60000</v>
      </c>
      <c r="F17" s="29"/>
    </row>
    <row r="18" spans="1:6" ht="18.75" customHeight="1">
      <c r="A18" s="107"/>
      <c r="B18" s="41" t="s">
        <v>18</v>
      </c>
      <c r="C18" s="41"/>
      <c r="D18" s="41" t="s">
        <v>2</v>
      </c>
      <c r="E18" s="32">
        <v>40000</v>
      </c>
      <c r="F18" s="29"/>
    </row>
    <row r="19" spans="1:6" ht="18.75" customHeight="1">
      <c r="A19" s="107"/>
      <c r="B19" s="41" t="s">
        <v>32</v>
      </c>
      <c r="C19" s="41"/>
      <c r="D19" s="41" t="s">
        <v>2</v>
      </c>
      <c r="E19" s="32">
        <v>50000</v>
      </c>
      <c r="F19" s="29"/>
    </row>
    <row r="20" spans="1:6" ht="18.75" customHeight="1">
      <c r="A20" s="107"/>
      <c r="B20" s="41" t="s">
        <v>66</v>
      </c>
      <c r="C20" s="41" t="s">
        <v>65</v>
      </c>
      <c r="D20" s="41" t="s">
        <v>2</v>
      </c>
      <c r="E20" s="32">
        <v>150000</v>
      </c>
      <c r="F20" s="29"/>
    </row>
    <row r="21" spans="1:6" ht="18.75" customHeight="1">
      <c r="A21" s="106" t="s">
        <v>9</v>
      </c>
      <c r="B21" s="41" t="s">
        <v>10</v>
      </c>
      <c r="C21" s="41"/>
      <c r="D21" s="41" t="s">
        <v>2</v>
      </c>
      <c r="E21" s="32">
        <v>100000</v>
      </c>
      <c r="F21" s="29"/>
    </row>
    <row r="22" spans="1:6" ht="18.75" customHeight="1">
      <c r="A22" s="107"/>
      <c r="B22" s="41" t="s">
        <v>11</v>
      </c>
      <c r="C22" s="41"/>
      <c r="D22" s="41" t="s">
        <v>2</v>
      </c>
      <c r="E22" s="32">
        <v>40000</v>
      </c>
      <c r="F22" s="29"/>
    </row>
    <row r="23" spans="1:6" ht="18.75" customHeight="1">
      <c r="A23" s="107"/>
      <c r="B23" s="41" t="s">
        <v>12</v>
      </c>
      <c r="C23" s="41"/>
      <c r="D23" s="41" t="s">
        <v>2</v>
      </c>
      <c r="E23" s="32">
        <v>80000</v>
      </c>
      <c r="F23" s="29"/>
    </row>
    <row r="24" spans="1:6" ht="18.75" customHeight="1">
      <c r="A24" s="107"/>
      <c r="B24" s="41" t="s">
        <v>17</v>
      </c>
      <c r="C24" s="41"/>
      <c r="D24" s="41" t="s">
        <v>2</v>
      </c>
      <c r="E24" s="32">
        <v>100000</v>
      </c>
      <c r="F24" s="29"/>
    </row>
    <row r="25" spans="1:6" ht="18.75" customHeight="1">
      <c r="A25" s="107"/>
      <c r="B25" s="41" t="s">
        <v>67</v>
      </c>
      <c r="C25" s="41"/>
      <c r="D25" s="41" t="s">
        <v>2</v>
      </c>
      <c r="E25" s="32">
        <v>150000</v>
      </c>
      <c r="F25" s="29"/>
    </row>
    <row r="26" spans="1:6" ht="18.75" customHeight="1">
      <c r="A26" s="107"/>
      <c r="B26" s="41" t="s">
        <v>44</v>
      </c>
      <c r="C26" s="41"/>
      <c r="D26" s="41" t="s">
        <v>2</v>
      </c>
      <c r="E26" s="32">
        <v>100000</v>
      </c>
      <c r="F26" s="29"/>
    </row>
    <row r="27" spans="1:6" ht="18.75" customHeight="1">
      <c r="A27" s="107"/>
      <c r="B27" s="41" t="s">
        <v>39</v>
      </c>
      <c r="C27" s="41"/>
      <c r="D27" s="41" t="s">
        <v>2</v>
      </c>
      <c r="E27" s="32">
        <v>30000</v>
      </c>
      <c r="F27" s="29"/>
    </row>
    <row r="28" spans="1:6" ht="18.75" customHeight="1">
      <c r="A28" s="107"/>
      <c r="B28" s="41" t="s">
        <v>62</v>
      </c>
      <c r="C28" s="41"/>
      <c r="D28" s="41" t="s">
        <v>2</v>
      </c>
      <c r="E28" s="32">
        <v>80000</v>
      </c>
      <c r="F28" s="29"/>
    </row>
    <row r="29" spans="1:6" ht="18.75" customHeight="1">
      <c r="A29" s="107"/>
      <c r="B29" s="41" t="s">
        <v>63</v>
      </c>
      <c r="C29" s="41"/>
      <c r="D29" s="41" t="s">
        <v>2</v>
      </c>
      <c r="E29" s="32">
        <v>25000</v>
      </c>
      <c r="F29" s="29"/>
    </row>
    <row r="30" spans="1:6" ht="18.75" customHeight="1">
      <c r="A30" s="107"/>
      <c r="B30" s="42" t="s">
        <v>70</v>
      </c>
      <c r="C30" s="41" t="s">
        <v>50</v>
      </c>
      <c r="D30" s="41" t="s">
        <v>2</v>
      </c>
      <c r="E30" s="32">
        <v>170000</v>
      </c>
      <c r="F30" s="29"/>
    </row>
    <row r="31" spans="1:6" ht="18.75" customHeight="1">
      <c r="A31" s="107"/>
      <c r="B31" s="41" t="s">
        <v>46</v>
      </c>
      <c r="C31" s="41"/>
      <c r="D31" s="41" t="s">
        <v>2</v>
      </c>
      <c r="E31" s="32">
        <v>190000</v>
      </c>
      <c r="F31" s="29"/>
    </row>
    <row r="32" spans="1:6" ht="18.75" customHeight="1">
      <c r="A32" s="107"/>
      <c r="B32" s="41" t="s">
        <v>41</v>
      </c>
      <c r="C32" s="41"/>
      <c r="D32" s="41" t="s">
        <v>2</v>
      </c>
      <c r="E32" s="32">
        <v>130000</v>
      </c>
      <c r="F32" s="29"/>
    </row>
    <row r="33" spans="1:6" ht="18.75" customHeight="1">
      <c r="A33" s="107"/>
      <c r="B33" s="41" t="s">
        <v>72</v>
      </c>
      <c r="C33" s="41"/>
      <c r="D33" s="41" t="s">
        <v>2</v>
      </c>
      <c r="E33" s="32">
        <v>70000</v>
      </c>
      <c r="F33" s="29"/>
    </row>
    <row r="34" spans="1:6" ht="18.75" customHeight="1">
      <c r="A34" s="107"/>
      <c r="B34" s="41" t="s">
        <v>73</v>
      </c>
      <c r="C34" s="41"/>
      <c r="D34" s="41" t="s">
        <v>2</v>
      </c>
      <c r="E34" s="32">
        <v>30000</v>
      </c>
      <c r="F34" s="29"/>
    </row>
    <row r="35" spans="1:6" ht="18.75" customHeight="1">
      <c r="A35" s="107"/>
      <c r="B35" s="41" t="s">
        <v>74</v>
      </c>
      <c r="C35" s="41"/>
      <c r="D35" s="41" t="s">
        <v>2</v>
      </c>
      <c r="E35" s="32">
        <v>30000</v>
      </c>
      <c r="F35" s="29"/>
    </row>
    <row r="36" spans="1:6" ht="18.75" customHeight="1">
      <c r="A36" s="107"/>
      <c r="B36" s="43" t="s">
        <v>75</v>
      </c>
      <c r="C36" s="43"/>
      <c r="D36" s="41" t="s">
        <v>2</v>
      </c>
      <c r="E36" s="33">
        <v>30000</v>
      </c>
      <c r="F36" s="31"/>
    </row>
    <row r="37" spans="1:6" ht="18.75" customHeight="1">
      <c r="A37" s="107"/>
      <c r="B37" s="100" t="s">
        <v>76</v>
      </c>
      <c r="C37" s="43"/>
      <c r="D37" s="43" t="s">
        <v>2</v>
      </c>
      <c r="E37" s="33">
        <v>30000</v>
      </c>
      <c r="F37" s="31"/>
    </row>
    <row r="38" spans="1:6" ht="18.75" customHeight="1">
      <c r="A38" s="107"/>
      <c r="B38" s="101"/>
      <c r="C38" s="43"/>
      <c r="D38" s="43" t="s">
        <v>77</v>
      </c>
      <c r="E38" s="33">
        <v>250000</v>
      </c>
      <c r="F38" s="31"/>
    </row>
    <row r="39" spans="1:6" ht="18.75" customHeight="1">
      <c r="A39" s="107"/>
      <c r="B39" s="44" t="s">
        <v>78</v>
      </c>
      <c r="C39" s="45"/>
      <c r="D39" s="44" t="s">
        <v>2</v>
      </c>
      <c r="E39" s="33">
        <v>35000</v>
      </c>
      <c r="F39" s="46"/>
    </row>
    <row r="40" spans="1:6" ht="18.75" customHeight="1" thickBot="1">
      <c r="A40" s="117"/>
      <c r="B40" s="47" t="s">
        <v>79</v>
      </c>
      <c r="C40" s="48"/>
      <c r="D40" s="47" t="s">
        <v>80</v>
      </c>
      <c r="E40" s="34">
        <v>70000</v>
      </c>
      <c r="F40" s="49"/>
    </row>
    <row r="41" spans="1:6" s="51" customFormat="1" ht="33" customHeight="1" thickBot="1">
      <c r="A41" s="111" t="s">
        <v>93</v>
      </c>
      <c r="B41" s="111"/>
      <c r="C41" s="111"/>
      <c r="D41" s="111"/>
      <c r="E41" s="111"/>
      <c r="F41" s="111"/>
    </row>
    <row r="42" spans="1:6" s="57" customFormat="1" ht="33" customHeight="1">
      <c r="A42" s="114" t="s">
        <v>99</v>
      </c>
      <c r="B42" s="115"/>
      <c r="C42" s="115"/>
      <c r="D42" s="115"/>
      <c r="E42" s="115"/>
      <c r="F42" s="116"/>
    </row>
    <row r="43" spans="1:6" s="51" customFormat="1" ht="33" customHeight="1">
      <c r="A43" s="37" t="s">
        <v>51</v>
      </c>
      <c r="B43" s="38" t="s">
        <v>52</v>
      </c>
      <c r="C43" s="38" t="s">
        <v>53</v>
      </c>
      <c r="D43" s="38" t="s">
        <v>54</v>
      </c>
      <c r="E43" s="39" t="s">
        <v>55</v>
      </c>
      <c r="F43" s="40" t="s">
        <v>56</v>
      </c>
    </row>
    <row r="44" spans="1:6" ht="18.75" customHeight="1">
      <c r="A44" s="106" t="s">
        <v>24</v>
      </c>
      <c r="B44" s="42" t="s">
        <v>20</v>
      </c>
      <c r="C44" s="42"/>
      <c r="D44" s="42" t="s">
        <v>21</v>
      </c>
      <c r="E44" s="35">
        <v>22000</v>
      </c>
      <c r="F44" s="53"/>
    </row>
    <row r="45" spans="1:6" ht="18.75" customHeight="1">
      <c r="A45" s="107"/>
      <c r="B45" s="41" t="s">
        <v>22</v>
      </c>
      <c r="C45" s="41"/>
      <c r="D45" s="41" t="s">
        <v>21</v>
      </c>
      <c r="E45" s="32">
        <v>35000</v>
      </c>
      <c r="F45" s="29"/>
    </row>
    <row r="46" spans="1:6" ht="18.75" customHeight="1">
      <c r="A46" s="118"/>
      <c r="B46" s="41" t="s">
        <v>98</v>
      </c>
      <c r="C46" s="41"/>
      <c r="D46" s="41" t="s">
        <v>21</v>
      </c>
      <c r="E46" s="32">
        <v>82000</v>
      </c>
      <c r="F46" s="29"/>
    </row>
    <row r="47" spans="1:6" ht="18.75" customHeight="1">
      <c r="A47" s="54"/>
      <c r="B47" s="41" t="s">
        <v>81</v>
      </c>
      <c r="C47" s="41"/>
      <c r="D47" s="41" t="s">
        <v>2</v>
      </c>
      <c r="E47" s="32">
        <v>130000</v>
      </c>
      <c r="F47" s="29"/>
    </row>
    <row r="48" spans="1:6" ht="18.75" customHeight="1">
      <c r="A48" s="106" t="s">
        <v>25</v>
      </c>
      <c r="B48" s="41" t="s">
        <v>26</v>
      </c>
      <c r="C48" s="41"/>
      <c r="D48" s="41" t="s">
        <v>2</v>
      </c>
      <c r="E48" s="32">
        <v>150000</v>
      </c>
      <c r="F48" s="29"/>
    </row>
    <row r="49" spans="1:11" ht="18.75" customHeight="1">
      <c r="A49" s="107"/>
      <c r="B49" s="98" t="s">
        <v>57</v>
      </c>
      <c r="C49" s="99"/>
      <c r="D49" s="100" t="s">
        <v>2</v>
      </c>
      <c r="E49" s="32">
        <v>750000</v>
      </c>
      <c r="F49" s="102">
        <f>SUM(E49:E50)</f>
        <v>1500000</v>
      </c>
    </row>
    <row r="50" spans="1:11" ht="18.75" customHeight="1">
      <c r="A50" s="107"/>
      <c r="B50" s="104" t="s">
        <v>59</v>
      </c>
      <c r="C50" s="105"/>
      <c r="D50" s="101"/>
      <c r="E50" s="32">
        <v>750000</v>
      </c>
      <c r="F50" s="103"/>
    </row>
    <row r="51" spans="1:11" ht="18.75" customHeight="1">
      <c r="A51" s="107"/>
      <c r="B51" s="100" t="s">
        <v>58</v>
      </c>
      <c r="C51" s="100"/>
      <c r="D51" s="100" t="s">
        <v>2</v>
      </c>
      <c r="E51" s="32">
        <v>1000000</v>
      </c>
      <c r="F51" s="102">
        <f>SUM(E51:E52)</f>
        <v>2650000</v>
      </c>
    </row>
    <row r="52" spans="1:11" ht="18.75" customHeight="1">
      <c r="A52" s="107"/>
      <c r="B52" s="104" t="s">
        <v>59</v>
      </c>
      <c r="C52" s="105"/>
      <c r="D52" s="101"/>
      <c r="E52" s="32">
        <v>1650000</v>
      </c>
      <c r="F52" s="103"/>
    </row>
    <row r="53" spans="1:11" ht="18.75" customHeight="1">
      <c r="A53" s="107"/>
      <c r="B53" s="98" t="s">
        <v>60</v>
      </c>
      <c r="C53" s="99"/>
      <c r="D53" s="100" t="s">
        <v>2</v>
      </c>
      <c r="E53" s="32">
        <v>1400000</v>
      </c>
      <c r="F53" s="102">
        <f>SUM(E53+E54)</f>
        <v>2500000</v>
      </c>
    </row>
    <row r="54" spans="1:11" ht="18.75" customHeight="1">
      <c r="A54" s="107"/>
      <c r="B54" s="104" t="s">
        <v>59</v>
      </c>
      <c r="C54" s="105"/>
      <c r="D54" s="101"/>
      <c r="E54" s="32">
        <v>1100000</v>
      </c>
      <c r="F54" s="103"/>
    </row>
    <row r="55" spans="1:11" ht="18.75" customHeight="1">
      <c r="A55" s="107"/>
      <c r="B55" s="98" t="s">
        <v>61</v>
      </c>
      <c r="C55" s="99"/>
      <c r="D55" s="100" t="s">
        <v>2</v>
      </c>
      <c r="E55" s="32">
        <v>2200000</v>
      </c>
      <c r="F55" s="102">
        <f>SUM(E55+E56)</f>
        <v>4100000</v>
      </c>
    </row>
    <row r="56" spans="1:11" ht="18.75" customHeight="1">
      <c r="A56" s="118"/>
      <c r="B56" s="104" t="s">
        <v>59</v>
      </c>
      <c r="C56" s="105"/>
      <c r="D56" s="101"/>
      <c r="E56" s="32">
        <v>1900000</v>
      </c>
      <c r="F56" s="103"/>
    </row>
    <row r="57" spans="1:11" ht="18.75" customHeight="1">
      <c r="A57" s="106" t="s">
        <v>27</v>
      </c>
      <c r="B57" s="100" t="s">
        <v>28</v>
      </c>
      <c r="C57" s="41" t="s">
        <v>29</v>
      </c>
      <c r="D57" s="41" t="s">
        <v>30</v>
      </c>
      <c r="E57" s="32">
        <v>120000</v>
      </c>
      <c r="F57" s="30"/>
      <c r="G57" s="113"/>
      <c r="H57" s="112" t="s">
        <v>100</v>
      </c>
      <c r="I57" s="112"/>
      <c r="J57" s="112"/>
      <c r="K57" s="58"/>
    </row>
    <row r="58" spans="1:11" ht="18.75" customHeight="1">
      <c r="A58" s="107"/>
      <c r="B58" s="110"/>
      <c r="C58" s="43" t="s">
        <v>31</v>
      </c>
      <c r="D58" s="43" t="s">
        <v>30</v>
      </c>
      <c r="E58" s="33">
        <v>60000</v>
      </c>
      <c r="F58" s="31"/>
      <c r="G58" s="113"/>
      <c r="H58" s="112"/>
      <c r="I58" s="112"/>
      <c r="J58" s="112"/>
      <c r="K58" s="58"/>
    </row>
    <row r="59" spans="1:11" ht="18.75" customHeight="1">
      <c r="A59" s="107"/>
      <c r="B59" s="43" t="s">
        <v>97</v>
      </c>
      <c r="C59" s="43" t="s">
        <v>34</v>
      </c>
      <c r="D59" s="43" t="s">
        <v>35</v>
      </c>
      <c r="E59" s="33">
        <v>5000</v>
      </c>
      <c r="F59" s="31"/>
    </row>
    <row r="60" spans="1:11" ht="18.75" customHeight="1">
      <c r="A60" s="107"/>
      <c r="B60" s="43" t="s">
        <v>36</v>
      </c>
      <c r="C60" s="43" t="s">
        <v>34</v>
      </c>
      <c r="D60" s="43" t="s">
        <v>37</v>
      </c>
      <c r="E60" s="33">
        <v>20000</v>
      </c>
      <c r="F60" s="31"/>
    </row>
    <row r="61" spans="1:11" ht="18.75" customHeight="1">
      <c r="A61" s="107"/>
      <c r="B61" s="43" t="s">
        <v>38</v>
      </c>
      <c r="C61" s="43" t="s">
        <v>34</v>
      </c>
      <c r="D61" s="43" t="s">
        <v>35</v>
      </c>
      <c r="E61" s="33">
        <v>10000</v>
      </c>
      <c r="F61" s="31"/>
    </row>
    <row r="62" spans="1:11" ht="18.75" customHeight="1">
      <c r="A62" s="108"/>
      <c r="B62" s="44" t="s">
        <v>68</v>
      </c>
      <c r="C62" s="45"/>
      <c r="D62" s="44" t="s">
        <v>35</v>
      </c>
      <c r="E62" s="33">
        <v>1000</v>
      </c>
      <c r="F62" s="46"/>
    </row>
    <row r="63" spans="1:11" ht="18.75" customHeight="1" thickBot="1">
      <c r="A63" s="109"/>
      <c r="B63" s="47" t="s">
        <v>69</v>
      </c>
      <c r="C63" s="48"/>
      <c r="D63" s="47" t="s">
        <v>35</v>
      </c>
      <c r="E63" s="34">
        <v>2700</v>
      </c>
      <c r="F63" s="49"/>
    </row>
    <row r="64" spans="1:11" s="51" customFormat="1" ht="18.75" customHeight="1">
      <c r="A64" s="55"/>
      <c r="B64" s="50"/>
      <c r="D64" s="50"/>
      <c r="E64" s="52"/>
    </row>
    <row r="65" spans="1:6" s="51" customFormat="1" ht="18.75" customHeight="1">
      <c r="A65" s="55"/>
      <c r="B65" s="50"/>
      <c r="D65" s="50"/>
      <c r="E65" s="52"/>
    </row>
    <row r="66" spans="1:6" s="51" customFormat="1" ht="18.75" customHeight="1" thickBot="1">
      <c r="A66" s="55"/>
      <c r="B66" s="50"/>
      <c r="D66" s="50"/>
      <c r="E66" s="52"/>
    </row>
    <row r="67" spans="1:6">
      <c r="A67" s="89" t="s">
        <v>94</v>
      </c>
      <c r="B67" s="90"/>
      <c r="C67" s="90"/>
      <c r="D67" s="90"/>
      <c r="E67" s="90"/>
      <c r="F67" s="91"/>
    </row>
    <row r="68" spans="1:6">
      <c r="A68" s="92"/>
      <c r="B68" s="93"/>
      <c r="C68" s="93"/>
      <c r="D68" s="93"/>
      <c r="E68" s="93"/>
      <c r="F68" s="94"/>
    </row>
    <row r="69" spans="1:6">
      <c r="A69" s="92"/>
      <c r="B69" s="93"/>
      <c r="C69" s="93"/>
      <c r="D69" s="93"/>
      <c r="E69" s="93"/>
      <c r="F69" s="94"/>
    </row>
    <row r="70" spans="1:6">
      <c r="A70" s="92" t="s">
        <v>95</v>
      </c>
      <c r="B70" s="93"/>
      <c r="C70" s="93"/>
      <c r="D70" s="93"/>
      <c r="E70" s="93"/>
      <c r="F70" s="94"/>
    </row>
    <row r="71" spans="1:6">
      <c r="A71" s="92"/>
      <c r="B71" s="93"/>
      <c r="C71" s="93"/>
      <c r="D71" s="93"/>
      <c r="E71" s="93"/>
      <c r="F71" s="94"/>
    </row>
    <row r="72" spans="1:6">
      <c r="A72" s="92"/>
      <c r="B72" s="93"/>
      <c r="C72" s="93"/>
      <c r="D72" s="93"/>
      <c r="E72" s="93"/>
      <c r="F72" s="94"/>
    </row>
    <row r="73" spans="1:6">
      <c r="A73" s="92" t="s">
        <v>96</v>
      </c>
      <c r="B73" s="93"/>
      <c r="C73" s="93"/>
      <c r="D73" s="93"/>
      <c r="E73" s="93"/>
      <c r="F73" s="94"/>
    </row>
    <row r="74" spans="1:6">
      <c r="A74" s="92"/>
      <c r="B74" s="93"/>
      <c r="C74" s="93"/>
      <c r="D74" s="93"/>
      <c r="E74" s="93"/>
      <c r="F74" s="94"/>
    </row>
    <row r="75" spans="1:6" ht="17.25" thickBot="1">
      <c r="A75" s="95"/>
      <c r="B75" s="96"/>
      <c r="C75" s="96"/>
      <c r="D75" s="96"/>
      <c r="E75" s="96"/>
      <c r="F75" s="97"/>
    </row>
    <row r="76" spans="1:6" s="51" customFormat="1">
      <c r="A76" s="55"/>
      <c r="B76" s="55"/>
      <c r="C76" s="55"/>
      <c r="D76" s="55"/>
      <c r="E76" s="55"/>
      <c r="F76" s="55"/>
    </row>
    <row r="77" spans="1:6" s="51" customFormat="1">
      <c r="A77" s="55"/>
      <c r="B77" s="55"/>
      <c r="C77" s="55"/>
      <c r="D77" s="55"/>
      <c r="E77" s="55"/>
      <c r="F77" s="55"/>
    </row>
    <row r="78" spans="1:6" s="51" customFormat="1">
      <c r="A78" s="55"/>
      <c r="B78" s="55"/>
      <c r="C78" s="55"/>
      <c r="D78" s="55"/>
      <c r="E78" s="55"/>
      <c r="F78" s="55"/>
    </row>
    <row r="79" spans="1:6" s="51" customFormat="1" ht="20.25" customHeight="1">
      <c r="A79" s="55"/>
      <c r="B79" s="55"/>
      <c r="C79" s="55"/>
      <c r="D79" s="55"/>
      <c r="E79" s="55"/>
      <c r="F79" s="55"/>
    </row>
    <row r="80" spans="1:6" s="51" customFormat="1" ht="28.5" customHeight="1">
      <c r="A80" s="55"/>
      <c r="B80" s="55"/>
      <c r="C80" s="55"/>
      <c r="D80" s="55"/>
      <c r="E80" s="55"/>
      <c r="F80" s="55"/>
    </row>
    <row r="81" spans="1:6" s="51" customFormat="1">
      <c r="A81" s="55"/>
      <c r="B81" s="55"/>
      <c r="C81" s="55"/>
      <c r="D81" s="55"/>
      <c r="E81" s="55"/>
      <c r="F81" s="55"/>
    </row>
    <row r="82" spans="1:6" s="51" customFormat="1">
      <c r="A82" s="55"/>
      <c r="B82" s="55"/>
      <c r="C82" s="55"/>
      <c r="D82" s="55"/>
      <c r="E82" s="55"/>
      <c r="F82" s="55"/>
    </row>
    <row r="83" spans="1:6" s="51" customFormat="1">
      <c r="A83" s="55"/>
      <c r="B83" s="55"/>
      <c r="C83" s="55"/>
      <c r="D83" s="55"/>
      <c r="E83" s="55"/>
      <c r="F83" s="55"/>
    </row>
    <row r="84" spans="1:6" s="51" customFormat="1">
      <c r="A84" s="55"/>
      <c r="B84" s="55"/>
      <c r="C84" s="55"/>
      <c r="D84" s="55"/>
      <c r="E84" s="55"/>
      <c r="F84" s="55"/>
    </row>
    <row r="85" spans="1:6" s="51" customFormat="1">
      <c r="A85" s="55"/>
      <c r="B85" s="55"/>
      <c r="C85" s="55"/>
      <c r="D85" s="55"/>
      <c r="E85" s="55"/>
      <c r="F85" s="55"/>
    </row>
    <row r="86" spans="1:6" s="51" customFormat="1">
      <c r="A86" s="55"/>
      <c r="B86" s="55"/>
      <c r="C86" s="55"/>
      <c r="D86" s="55"/>
      <c r="E86" s="55"/>
      <c r="F86" s="55"/>
    </row>
  </sheetData>
  <mergeCells count="32">
    <mergeCell ref="A41:F41"/>
    <mergeCell ref="H57:J58"/>
    <mergeCell ref="G57:G58"/>
    <mergeCell ref="A1:F1"/>
    <mergeCell ref="A2:F2"/>
    <mergeCell ref="A4:A20"/>
    <mergeCell ref="A21:A40"/>
    <mergeCell ref="B37:B38"/>
    <mergeCell ref="B55:C55"/>
    <mergeCell ref="D55:D56"/>
    <mergeCell ref="F55:F56"/>
    <mergeCell ref="B56:C56"/>
    <mergeCell ref="A42:F42"/>
    <mergeCell ref="A44:A46"/>
    <mergeCell ref="A48:A56"/>
    <mergeCell ref="B49:C49"/>
    <mergeCell ref="D49:D50"/>
    <mergeCell ref="F49:F50"/>
    <mergeCell ref="B50:C50"/>
    <mergeCell ref="B51:C51"/>
    <mergeCell ref="D51:D52"/>
    <mergeCell ref="F51:F52"/>
    <mergeCell ref="B52:C52"/>
    <mergeCell ref="A67:F69"/>
    <mergeCell ref="A70:F72"/>
    <mergeCell ref="A73:F75"/>
    <mergeCell ref="B53:C53"/>
    <mergeCell ref="D53:D54"/>
    <mergeCell ref="F53:F54"/>
    <mergeCell ref="B54:C54"/>
    <mergeCell ref="A57:A63"/>
    <mergeCell ref="B57:B58"/>
  </mergeCells>
  <phoneticPr fontId="1" type="noConversion"/>
  <pageMargins left="0.70866141732283472" right="0.70866141732283472" top="0.23622047244094491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I11" sqref="I11"/>
    </sheetView>
  </sheetViews>
  <sheetFormatPr defaultRowHeight="16.5"/>
  <cols>
    <col min="1" max="1" width="6.625" style="36" customWidth="1"/>
    <col min="2" max="3" width="20.625" style="36" customWidth="1"/>
    <col min="4" max="4" width="6.875" style="36" customWidth="1"/>
    <col min="5" max="5" width="13.75" style="56" customWidth="1"/>
    <col min="6" max="6" width="11.875" style="36" customWidth="1"/>
    <col min="7" max="16384" width="9" style="36"/>
  </cols>
  <sheetData>
    <row r="1" spans="1:6" ht="33" customHeight="1" thickBot="1">
      <c r="A1" s="111" t="s">
        <v>93</v>
      </c>
      <c r="B1" s="111"/>
      <c r="C1" s="111"/>
      <c r="D1" s="111"/>
      <c r="E1" s="111"/>
      <c r="F1" s="111"/>
    </row>
    <row r="2" spans="1:6" ht="33" customHeight="1">
      <c r="A2" s="114" t="s">
        <v>99</v>
      </c>
      <c r="B2" s="115"/>
      <c r="C2" s="115"/>
      <c r="D2" s="115"/>
      <c r="E2" s="115"/>
      <c r="F2" s="116"/>
    </row>
    <row r="3" spans="1:6" ht="33" customHeight="1">
      <c r="A3" s="37" t="s">
        <v>51</v>
      </c>
      <c r="B3" s="38" t="s">
        <v>52</v>
      </c>
      <c r="C3" s="38" t="s">
        <v>53</v>
      </c>
      <c r="D3" s="38" t="s">
        <v>54</v>
      </c>
      <c r="E3" s="39" t="s">
        <v>55</v>
      </c>
      <c r="F3" s="40" t="s">
        <v>56</v>
      </c>
    </row>
    <row r="4" spans="1:6" ht="18.75" customHeight="1">
      <c r="A4" s="121" t="s">
        <v>121</v>
      </c>
      <c r="B4" s="100" t="s">
        <v>101</v>
      </c>
      <c r="C4" s="41" t="s">
        <v>101</v>
      </c>
      <c r="D4" s="41">
        <v>1</v>
      </c>
      <c r="E4" s="32">
        <v>20000</v>
      </c>
      <c r="F4" s="29"/>
    </row>
    <row r="5" spans="1:6" ht="18.75" customHeight="1">
      <c r="A5" s="122"/>
      <c r="B5" s="101"/>
      <c r="C5" s="41" t="s">
        <v>102</v>
      </c>
      <c r="D5" s="41">
        <v>1</v>
      </c>
      <c r="E5" s="32">
        <v>30000</v>
      </c>
      <c r="F5" s="29"/>
    </row>
    <row r="6" spans="1:6" ht="18.75" customHeight="1">
      <c r="A6" s="122"/>
      <c r="B6" s="41" t="s">
        <v>103</v>
      </c>
      <c r="C6" s="41"/>
      <c r="D6" s="41">
        <v>1</v>
      </c>
      <c r="E6" s="32">
        <v>30000</v>
      </c>
      <c r="F6" s="29"/>
    </row>
    <row r="7" spans="1:6" ht="18.75" customHeight="1">
      <c r="A7" s="122"/>
      <c r="B7" s="41" t="s">
        <v>104</v>
      </c>
      <c r="C7" s="41"/>
      <c r="D7" s="41">
        <v>1</v>
      </c>
      <c r="E7" s="32">
        <v>100000</v>
      </c>
      <c r="F7" s="29"/>
    </row>
    <row r="8" spans="1:6" ht="18.75" customHeight="1">
      <c r="A8" s="122"/>
      <c r="B8" s="100" t="s">
        <v>105</v>
      </c>
      <c r="C8" s="41" t="s">
        <v>106</v>
      </c>
      <c r="D8" s="41">
        <v>1</v>
      </c>
      <c r="E8" s="32">
        <v>100000</v>
      </c>
      <c r="F8" s="29"/>
    </row>
    <row r="9" spans="1:6" ht="18.75" customHeight="1">
      <c r="A9" s="122"/>
      <c r="B9" s="101"/>
      <c r="C9" s="41" t="s">
        <v>107</v>
      </c>
      <c r="D9" s="41">
        <v>1</v>
      </c>
      <c r="E9" s="32">
        <v>130000</v>
      </c>
      <c r="F9" s="29"/>
    </row>
    <row r="10" spans="1:6" ht="18.75" customHeight="1">
      <c r="A10" s="122"/>
      <c r="B10" s="100" t="s">
        <v>108</v>
      </c>
      <c r="C10" s="41"/>
      <c r="D10" s="41">
        <v>1</v>
      </c>
      <c r="E10" s="32">
        <v>150000</v>
      </c>
      <c r="F10" s="29"/>
    </row>
    <row r="11" spans="1:6" ht="18.75" customHeight="1">
      <c r="A11" s="122"/>
      <c r="B11" s="101"/>
      <c r="C11" s="41" t="s">
        <v>109</v>
      </c>
      <c r="D11" s="41">
        <v>1</v>
      </c>
      <c r="E11" s="32">
        <v>300000</v>
      </c>
      <c r="F11" s="29"/>
    </row>
    <row r="12" spans="1:6" ht="18.75" customHeight="1">
      <c r="A12" s="122"/>
      <c r="B12" s="100" t="s">
        <v>110</v>
      </c>
      <c r="C12" s="41" t="s">
        <v>111</v>
      </c>
      <c r="D12" s="41">
        <v>1</v>
      </c>
      <c r="E12" s="32">
        <v>5000</v>
      </c>
      <c r="F12" s="29"/>
    </row>
    <row r="13" spans="1:6" ht="18.75" customHeight="1">
      <c r="A13" s="122"/>
      <c r="B13" s="101"/>
      <c r="C13" s="41" t="s">
        <v>112</v>
      </c>
      <c r="D13" s="41">
        <v>1</v>
      </c>
      <c r="E13" s="32">
        <v>5000</v>
      </c>
      <c r="F13" s="29"/>
    </row>
    <row r="14" spans="1:6" ht="18.75" customHeight="1">
      <c r="A14" s="122"/>
      <c r="B14" s="100" t="s">
        <v>113</v>
      </c>
      <c r="C14" s="41"/>
      <c r="D14" s="41">
        <v>1</v>
      </c>
      <c r="E14" s="32">
        <v>50000</v>
      </c>
      <c r="F14" s="29"/>
    </row>
    <row r="15" spans="1:6" ht="18.75" customHeight="1">
      <c r="A15" s="122"/>
      <c r="B15" s="101"/>
      <c r="C15" s="41" t="s">
        <v>109</v>
      </c>
      <c r="D15" s="41">
        <v>1</v>
      </c>
      <c r="E15" s="32">
        <v>100000</v>
      </c>
      <c r="F15" s="29"/>
    </row>
    <row r="16" spans="1:6" ht="18.75" customHeight="1">
      <c r="A16" s="122"/>
      <c r="B16" s="100" t="s">
        <v>115</v>
      </c>
      <c r="C16" s="41" t="s">
        <v>116</v>
      </c>
      <c r="D16" s="41">
        <v>1</v>
      </c>
      <c r="E16" s="119">
        <v>150000</v>
      </c>
      <c r="F16" s="29"/>
    </row>
    <row r="17" spans="1:6" ht="18.75" customHeight="1">
      <c r="A17" s="122"/>
      <c r="B17" s="101"/>
      <c r="C17" s="41" t="s">
        <v>117</v>
      </c>
      <c r="D17" s="41">
        <v>1</v>
      </c>
      <c r="E17" s="120"/>
      <c r="F17" s="29"/>
    </row>
    <row r="18" spans="1:6" ht="18.75" customHeight="1">
      <c r="A18" s="122"/>
      <c r="B18" s="41" t="s">
        <v>118</v>
      </c>
      <c r="C18" s="41"/>
      <c r="D18" s="41">
        <v>1</v>
      </c>
      <c r="E18" s="32">
        <v>10000</v>
      </c>
      <c r="F18" s="29"/>
    </row>
    <row r="19" spans="1:6" ht="18.75" customHeight="1">
      <c r="A19" s="122"/>
      <c r="B19" s="41" t="s">
        <v>119</v>
      </c>
      <c r="C19" s="41"/>
      <c r="D19" s="41">
        <v>1</v>
      </c>
      <c r="E19" s="32">
        <v>3000</v>
      </c>
      <c r="F19" s="29"/>
    </row>
    <row r="20" spans="1:6" ht="18.75" customHeight="1">
      <c r="A20" s="122"/>
      <c r="B20" s="41" t="s">
        <v>120</v>
      </c>
      <c r="C20" s="41"/>
      <c r="D20" s="41">
        <v>1</v>
      </c>
      <c r="E20" s="32">
        <v>0</v>
      </c>
      <c r="F20" s="29"/>
    </row>
    <row r="21" spans="1:6" ht="18.75" customHeight="1" thickBot="1">
      <c r="A21" s="123"/>
      <c r="B21" s="124" t="s">
        <v>114</v>
      </c>
      <c r="C21" s="124"/>
      <c r="D21" s="124">
        <v>1</v>
      </c>
      <c r="E21" s="125">
        <v>0</v>
      </c>
      <c r="F21" s="126"/>
    </row>
    <row r="22" spans="1:6" s="51" customFormat="1" ht="18.75" customHeight="1">
      <c r="A22" s="55"/>
      <c r="B22" s="50"/>
      <c r="D22" s="50"/>
      <c r="E22" s="52"/>
    </row>
    <row r="23" spans="1:6" s="51" customFormat="1" ht="18.75" customHeight="1">
      <c r="A23" s="55"/>
      <c r="B23" s="50"/>
      <c r="D23" s="50"/>
      <c r="E23" s="52"/>
    </row>
    <row r="24" spans="1:6" s="51" customFormat="1" ht="18.75" customHeight="1" thickBot="1">
      <c r="A24" s="55"/>
      <c r="B24" s="50"/>
      <c r="D24" s="50"/>
      <c r="E24" s="52"/>
    </row>
    <row r="25" spans="1:6">
      <c r="A25" s="89" t="s">
        <v>94</v>
      </c>
      <c r="B25" s="90"/>
      <c r="C25" s="90"/>
      <c r="D25" s="90"/>
      <c r="E25" s="90"/>
      <c r="F25" s="91"/>
    </row>
    <row r="26" spans="1:6">
      <c r="A26" s="92"/>
      <c r="B26" s="93"/>
      <c r="C26" s="93"/>
      <c r="D26" s="93"/>
      <c r="E26" s="93"/>
      <c r="F26" s="94"/>
    </row>
    <row r="27" spans="1:6">
      <c r="A27" s="92"/>
      <c r="B27" s="93"/>
      <c r="C27" s="93"/>
      <c r="D27" s="93"/>
      <c r="E27" s="93"/>
      <c r="F27" s="94"/>
    </row>
    <row r="28" spans="1:6">
      <c r="A28" s="92" t="s">
        <v>95</v>
      </c>
      <c r="B28" s="93"/>
      <c r="C28" s="93"/>
      <c r="D28" s="93"/>
      <c r="E28" s="93"/>
      <c r="F28" s="94"/>
    </row>
    <row r="29" spans="1:6">
      <c r="A29" s="92"/>
      <c r="B29" s="93"/>
      <c r="C29" s="93"/>
      <c r="D29" s="93"/>
      <c r="E29" s="93"/>
      <c r="F29" s="94"/>
    </row>
    <row r="30" spans="1:6">
      <c r="A30" s="92"/>
      <c r="B30" s="93"/>
      <c r="C30" s="93"/>
      <c r="D30" s="93"/>
      <c r="E30" s="93"/>
      <c r="F30" s="94"/>
    </row>
    <row r="31" spans="1:6">
      <c r="A31" s="92" t="s">
        <v>96</v>
      </c>
      <c r="B31" s="93"/>
      <c r="C31" s="93"/>
      <c r="D31" s="93"/>
      <c r="E31" s="93"/>
      <c r="F31" s="94"/>
    </row>
    <row r="32" spans="1:6">
      <c r="A32" s="92"/>
      <c r="B32" s="93"/>
      <c r="C32" s="93"/>
      <c r="D32" s="93"/>
      <c r="E32" s="93"/>
      <c r="F32" s="94"/>
    </row>
    <row r="33" spans="1:6" ht="17.25" thickBot="1">
      <c r="A33" s="95"/>
      <c r="B33" s="96"/>
      <c r="C33" s="96"/>
      <c r="D33" s="96"/>
      <c r="E33" s="96"/>
      <c r="F33" s="97"/>
    </row>
    <row r="34" spans="1:6" s="51" customFormat="1">
      <c r="A34" s="55"/>
      <c r="B34" s="55"/>
      <c r="C34" s="55"/>
      <c r="D34" s="55"/>
      <c r="E34" s="55"/>
      <c r="F34" s="55"/>
    </row>
    <row r="35" spans="1:6" s="51" customFormat="1">
      <c r="A35" s="55"/>
      <c r="B35" s="55"/>
      <c r="C35" s="55"/>
      <c r="D35" s="55"/>
      <c r="E35" s="55"/>
      <c r="F35" s="55"/>
    </row>
    <row r="36" spans="1:6" s="51" customFormat="1">
      <c r="A36" s="55"/>
      <c r="B36" s="55"/>
      <c r="C36" s="55"/>
      <c r="D36" s="55"/>
      <c r="E36" s="55"/>
      <c r="F36" s="55"/>
    </row>
    <row r="37" spans="1:6" s="51" customFormat="1" ht="20.25" customHeight="1">
      <c r="A37" s="55"/>
      <c r="B37" s="55"/>
      <c r="C37" s="55"/>
      <c r="D37" s="55"/>
      <c r="E37" s="55"/>
      <c r="F37" s="55"/>
    </row>
    <row r="38" spans="1:6" s="51" customFormat="1" ht="28.5" customHeight="1">
      <c r="A38" s="55"/>
      <c r="B38" s="55"/>
      <c r="C38" s="55"/>
      <c r="D38" s="55"/>
      <c r="E38" s="55"/>
      <c r="F38" s="55"/>
    </row>
    <row r="39" spans="1:6" s="51" customFormat="1">
      <c r="A39" s="55"/>
      <c r="B39" s="55"/>
      <c r="C39" s="55"/>
      <c r="D39" s="55"/>
      <c r="E39" s="55"/>
      <c r="F39" s="55"/>
    </row>
    <row r="40" spans="1:6" s="51" customFormat="1">
      <c r="A40" s="55"/>
      <c r="B40" s="55"/>
      <c r="C40" s="55"/>
      <c r="D40" s="55"/>
      <c r="E40" s="55"/>
      <c r="F40" s="55"/>
    </row>
    <row r="41" spans="1:6" s="51" customFormat="1">
      <c r="A41" s="55"/>
      <c r="B41" s="55"/>
      <c r="C41" s="55"/>
      <c r="D41" s="55"/>
      <c r="E41" s="55"/>
      <c r="F41" s="55"/>
    </row>
    <row r="42" spans="1:6" s="51" customFormat="1">
      <c r="A42" s="55"/>
      <c r="B42" s="55"/>
      <c r="C42" s="55"/>
      <c r="D42" s="55"/>
      <c r="E42" s="55"/>
      <c r="F42" s="55"/>
    </row>
    <row r="43" spans="1:6" s="51" customFormat="1">
      <c r="A43" s="55"/>
      <c r="B43" s="55"/>
      <c r="C43" s="55"/>
      <c r="D43" s="55"/>
      <c r="E43" s="55"/>
      <c r="F43" s="55"/>
    </row>
    <row r="44" spans="1:6" s="51" customFormat="1">
      <c r="A44" s="55"/>
      <c r="B44" s="55"/>
      <c r="C44" s="55"/>
      <c r="D44" s="55"/>
      <c r="E44" s="55"/>
      <c r="F44" s="55"/>
    </row>
  </sheetData>
  <mergeCells count="13">
    <mergeCell ref="A4:A21"/>
    <mergeCell ref="A31:F33"/>
    <mergeCell ref="B4:B5"/>
    <mergeCell ref="B8:B9"/>
    <mergeCell ref="B10:B11"/>
    <mergeCell ref="B12:B13"/>
    <mergeCell ref="B14:B15"/>
    <mergeCell ref="B16:B17"/>
    <mergeCell ref="E16:E17"/>
    <mergeCell ref="A25:F27"/>
    <mergeCell ref="A28:F30"/>
    <mergeCell ref="A1:F1"/>
    <mergeCell ref="A2:F2"/>
  </mergeCells>
  <phoneticPr fontId="1" type="noConversion"/>
  <pageMargins left="0.70866141732283472" right="0.70866141732283472" top="0.23622047244094491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16.03</vt:lpstr>
      <vt:lpstr>16.09</vt:lpstr>
      <vt:lpstr>16.09 제증명수수료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광주삼성병원</dc:creator>
  <cp:lastModifiedBy>ID산재</cp:lastModifiedBy>
  <cp:lastPrinted>2016-11-21T01:24:09Z</cp:lastPrinted>
  <dcterms:created xsi:type="dcterms:W3CDTF">2010-04-29T00:03:50Z</dcterms:created>
  <dcterms:modified xsi:type="dcterms:W3CDTF">2016-11-21T01:28:01Z</dcterms:modified>
</cp:coreProperties>
</file>